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53" sheetId="1" r:id="rId1"/>
  </sheets>
  <definedNames>
    <definedName name="_xlnm._FilterDatabase" localSheetId="0" hidden="1">'KONTENER 53'!$A$1:$P$59</definedName>
    <definedName name="_xlnm.Print_Area" localSheetId="0">'KONTENER 53'!$A$1:$I$1</definedName>
  </definedNames>
  <calcPr calcId="125725"/>
</workbook>
</file>

<file path=xl/calcChain.xml><?xml version="1.0" encoding="utf-8"?>
<calcChain xmlns="http://schemas.openxmlformats.org/spreadsheetml/2006/main">
  <c r="H59" i="1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I59" s="1"/>
</calcChain>
</file>

<file path=xl/sharedStrings.xml><?xml version="1.0" encoding="utf-8"?>
<sst xmlns="http://schemas.openxmlformats.org/spreadsheetml/2006/main" count="532" uniqueCount="254">
  <si>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</si>
  <si>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</si>
  <si>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</si>
  <si>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</si>
  <si>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</si>
  <si>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</si>
  <si>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</si>
  <si>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</si>
  <si>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</si>
  <si>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</si>
  <si>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</si>
  <si>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</si>
  <si>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</si>
  <si>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</si>
  <si>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</si>
  <si>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</si>
  <si>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</si>
  <si>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3 - 4 lata</t>
  </si>
  <si>
    <t>unisex</t>
  </si>
  <si>
    <t>1/24</t>
  </si>
  <si>
    <t>3+</t>
  </si>
  <si>
    <t>4 - 5 lat</t>
  </si>
  <si>
    <t>5 - 6 lat</t>
  </si>
  <si>
    <t>2 - 3 lata</t>
  </si>
  <si>
    <t>18m+</t>
  </si>
  <si>
    <t>18 miesięcy</t>
  </si>
  <si>
    <t>12/24</t>
  </si>
  <si>
    <t>12-H0797  AN09</t>
  </si>
  <si>
    <t>1/48</t>
  </si>
  <si>
    <t>5JKPDHP*ibbibf+</t>
  </si>
  <si>
    <t>UKŁADANKA DREWNIANA  KURKI 1/48</t>
  </si>
  <si>
    <t>http://media.anek.com.pl/Zdjecia %28500x500%29/12-H0797-small.jpg</t>
  </si>
  <si>
    <t>12-H0808  AN09</t>
  </si>
  <si>
    <t>5JKPDHP*ibbidj+</t>
  </si>
  <si>
    <t>UKŁADANKA DREWNIANA NAUKA WIĄZANIA  1/48</t>
  </si>
  <si>
    <t>http://media.anek.com.pl/Zdjecia %28500x500%29/12-H0808-small.jpg</t>
  </si>
  <si>
    <t>12-H0809  AN09</t>
  </si>
  <si>
    <t>5JKPDHP*iajjae+</t>
  </si>
  <si>
    <t>UKŁADANKA DREWNIANA UBIERZ CHŁOPCA  1/48</t>
  </si>
  <si>
    <t>http://media.anek.com.pl/Zdjecia %28500x500%29/12-H0809-small.jpg</t>
  </si>
  <si>
    <t>12-H0810  AN09</t>
  </si>
  <si>
    <t>5JKPDHP*iajjbb+</t>
  </si>
  <si>
    <t>DOMINO DREWNIANE ZWIERZĘTA 1/48</t>
  </si>
  <si>
    <t>12-H0813  AN09</t>
  </si>
  <si>
    <t>5JKPDHP*iajjci+</t>
  </si>
  <si>
    <t>DOMINO DREWNIANE NATURA 1/48</t>
  </si>
  <si>
    <t>http://media.anek.com.pl/Zdjecia %28500x500%29/12-H0813-small.jpg</t>
  </si>
  <si>
    <t>92-B0155Y  AN09</t>
  </si>
  <si>
    <t>5JKPDHP*iccijh+</t>
  </si>
  <si>
    <t>UKŁADANKA DREWNIANA POJAZDY UCHWYTY 1/48</t>
  </si>
  <si>
    <t>http://media.anek.com.pl/Zdjecia (500x500)/92-B0155Y-small.jpg</t>
  </si>
  <si>
    <t>92-B047  AN09</t>
  </si>
  <si>
    <t>5JKPDHP*iccjch+</t>
  </si>
  <si>
    <t>UKŁADANKA DREWNIANA OWOCE UCHWYT 1/48</t>
  </si>
  <si>
    <t>http://media.anek.com.pl/Zdjecia (500x500)/92-B047-small.jpg</t>
  </si>
  <si>
    <t>92-B249  AN09</t>
  </si>
  <si>
    <t>5JKPDHP*iccjad+</t>
  </si>
  <si>
    <t>UKŁADANKA DREWNIANA FARMA UCHWYTY 1/48</t>
  </si>
  <si>
    <t>http://media.anek.com.pl/Zdjecia (500x500)/92-B249-small.jpg</t>
  </si>
  <si>
    <t>92-H0248  AN09</t>
  </si>
  <si>
    <t>5JKPDHP*iceaca+</t>
  </si>
  <si>
    <t>UKŁADANKA DREWNIANA DZIEWCZYNKA 1/48</t>
  </si>
  <si>
    <t>http://media.anek.com.pl/Zdjecia (500x500)/92-H0248-small.jpg</t>
  </si>
  <si>
    <t>92-H0481  AN09</t>
  </si>
  <si>
    <t>5JKPDHP*iaffei+</t>
  </si>
  <si>
    <t>UKŁADANKA DREWNIANA 2 MISIE 1/48</t>
  </si>
  <si>
    <t>http://media.anek.com.pl/Zdjecia %28500x500%29/92-H0481-small.jpg</t>
  </si>
  <si>
    <t>92-H0538  AN09</t>
  </si>
  <si>
    <t>27/135</t>
  </si>
  <si>
    <t>5JKPDHP*iaffff+</t>
  </si>
  <si>
    <t>GRA  DREWNIANA DISPLAY 27/135</t>
  </si>
  <si>
    <t>http://media.anek.com.pl/Zdjecia %28500x500%29/92-H0538-small.jpg</t>
  </si>
  <si>
    <t>92-H060  AN09</t>
  </si>
  <si>
    <t>1/60</t>
  </si>
  <si>
    <t>5JKTDHP*ebecaf+</t>
  </si>
  <si>
    <t>UKŁADANKA DREWNIANA MISIEK 1/60</t>
  </si>
  <si>
    <t>http://media.anek.com.pl/Zdjecia %28500x500%29/92-H060-small.jpg</t>
  </si>
  <si>
    <t>92-H074  AN09</t>
  </si>
  <si>
    <t>5JLKDHP*ebebjf+</t>
  </si>
  <si>
    <t>http://media.anek.com.pl/Zdjecia %28500x500%29/92-H074-small.jpg</t>
  </si>
  <si>
    <t>92-H096  AN09</t>
  </si>
  <si>
    <t>5JKPDHP*ebiehc+</t>
  </si>
  <si>
    <t>DOMINO DREWNIANE FARMA 1/48</t>
  </si>
  <si>
    <t>http://media.anek.com.pl/Zdjecia %28500x500%29/92-H096-small.jpg</t>
  </si>
  <si>
    <t>92-H166  AN09</t>
  </si>
  <si>
    <t>5JLLDHP*ebebif+</t>
  </si>
  <si>
    <t>UKŁADANKA DREWNIANA 2 MISIE 1/60</t>
  </si>
  <si>
    <t>http://media.anek.com.pl/Zdjecia %28500x500%29/92-H166-small.jpg</t>
  </si>
  <si>
    <t>WTS-60302  AN09</t>
  </si>
  <si>
    <t>5JKPDHP*iafgcd+</t>
  </si>
  <si>
    <t>UKŁADANKA DREWNIANA ŁOWIENIE 1/48</t>
  </si>
  <si>
    <t>http://media.anek.com.pl/Zdjecia %28500x500%29/WTS-60302-small.jpg</t>
  </si>
  <si>
    <t>WTS-61495  AN09</t>
  </si>
  <si>
    <t>5JKPDHP*iajjgg+</t>
  </si>
  <si>
    <t>UKŁADANKA DREWNIANA 1/48</t>
  </si>
  <si>
    <t>http://media.anek.com.pl/Zdjecia %28500x500%29/WTS-61495-small.jpg</t>
  </si>
  <si>
    <t>WTS-61530  AN09</t>
  </si>
  <si>
    <t>1/96</t>
  </si>
  <si>
    <t>5JKPDHP*ibbjgj+</t>
  </si>
  <si>
    <t>UKŁADANKA DREWNIANA  WESOŁA OBORA  1/96</t>
  </si>
  <si>
    <t>http://media.anek.com.pl/Zdjecia %28500x500%29/WTS-61530-small.jpg</t>
  </si>
  <si>
    <t>WTS-61794  AN09</t>
  </si>
  <si>
    <t>5JKPDHP*iajjhd+</t>
  </si>
  <si>
    <t>UKŁADANKA DREWNIANA  1/48</t>
  </si>
  <si>
    <t>http://media.anek.com.pl/Zdjecia (500x500)/WTS-61794-small.jpg</t>
  </si>
  <si>
    <t>WTS-61795  AN09</t>
  </si>
  <si>
    <t>5JKPDHP*iajjia+</t>
  </si>
  <si>
    <t>http://media.anek.com.pl/Zdjecia (500x500)/WTS-61795-small.jpg</t>
  </si>
  <si>
    <t>WTS-61805  AN09</t>
  </si>
  <si>
    <t>5JKPDHP*ibaabg+</t>
  </si>
  <si>
    <t>UKŁADANKA DREWNIANA  ZWIERZĘTA 1/48</t>
  </si>
  <si>
    <t>http://media.anek.com.pl/Zdjecia %28500x500%29/WTS-61805-small.jpg</t>
  </si>
  <si>
    <t>WTS-61806  AN09</t>
  </si>
  <si>
    <t>5JKPDHP*ibbjdi+</t>
  </si>
  <si>
    <t>UKŁADANKA DREWNIANA 1/24</t>
  </si>
  <si>
    <t>http://media.anek.com.pl/Zdjecia %28500x500%29/WTS-61806-small.jpg</t>
  </si>
  <si>
    <t>WTS-61865  AN09</t>
  </si>
  <si>
    <t>5JKPDHP*ibaacd+</t>
  </si>
  <si>
    <t>UKŁADANKA DREWNIANA FARMA  1/48</t>
  </si>
  <si>
    <t>http://media.anek.com.pl/Zdjecia %28500x500%29/WTS-61865-small.jpg</t>
  </si>
  <si>
    <t>WTS-61867  AN09</t>
  </si>
  <si>
    <t>5JKPDHP*ibaada+</t>
  </si>
  <si>
    <t>UKŁADANKA DREWNIANA CYRK  1/96</t>
  </si>
  <si>
    <t>http://media.anek.com.pl/Zdjecia %28500x500%29/WTS-61867-small.jpg</t>
  </si>
  <si>
    <t>WTS-61877  AN09</t>
  </si>
  <si>
    <t>5JKPDHP*ibcafi+</t>
  </si>
  <si>
    <t>UKŁADANKA DREWNIANA  ZWIERZĘTA 1/24</t>
  </si>
  <si>
    <t>http://media.anek.com.pl/Zdjecia %28500x500%29/WTS-61877-small.jpg</t>
  </si>
  <si>
    <t>WTS-62031  AN09</t>
  </si>
  <si>
    <t>5JKPDHP*ibabcc+</t>
  </si>
  <si>
    <t>UKŁADANKA DREWNIANA  ZAGRODA 12/24</t>
  </si>
  <si>
    <t>http://media.anek.com.pl/Zdjecia %28500x500%29/WTS-62031-small.jpg</t>
  </si>
  <si>
    <t>WTS-62064  AN09</t>
  </si>
  <si>
    <t>5JKPDHP*ibbjja+</t>
  </si>
  <si>
    <t>UKŁADANKA DREWNIANA  NAD STAWEM 1/24</t>
  </si>
  <si>
    <t>http://media.anek.com.pl/Zdjecia %28500x500%29/WTS-62064-small.jpg</t>
  </si>
  <si>
    <t>WTS-62188  AN09</t>
  </si>
  <si>
    <t>5JKPDHP*ibefcg+</t>
  </si>
  <si>
    <t>UKŁADANKA DREWNIANA LITERKI 1/24</t>
  </si>
  <si>
    <t>http://media.anek.com.pl/Zdjecia %28500x500%29/WTS-62188_5905375814526-small.jpg</t>
  </si>
  <si>
    <t>WTS-62209  AN09</t>
  </si>
  <si>
    <t>5JKPDHP*ibcach+</t>
  </si>
  <si>
    <t>UKŁADANKA DREWNIANA  UBIERZ KSIĘŻNICZKĘ 1/24</t>
  </si>
  <si>
    <t>http://media.anek.com.pl/Zdjecia %28500x500%29/WTS-62209-small.jpg</t>
  </si>
  <si>
    <t>WTS-62210  AN09</t>
  </si>
  <si>
    <t>5JKPDHP*ibefea+</t>
  </si>
  <si>
    <t>UKŁADANKA DREWNIANA BALETNICA UCHWYTY 1/24</t>
  </si>
  <si>
    <t>http://media.anek.com.pl/Zdjecia %28500x500%29/WTS-62210_5905375814540-small.jpg</t>
  </si>
  <si>
    <t>WTS-62212  AN09</t>
  </si>
  <si>
    <t>5JKPDHP*ibcaba+</t>
  </si>
  <si>
    <t>UKŁADANKA DREWNIANA UBIERZ CHŁOPCA  1/24</t>
  </si>
  <si>
    <t>http://media.anek.com.pl/Zdjecia %28500x500%29/WTS-62212-small.jpg</t>
  </si>
  <si>
    <t>WTS-62224  AN09</t>
  </si>
  <si>
    <t>5JKPDHP*ibegdc+</t>
  </si>
  <si>
    <t>UKŁADANKA DREWNIANA DOMEK 1/96</t>
  </si>
  <si>
    <t>http://media.anek.com.pl/Zdjecia %28500x500%29/WTS-62224_5905375814632-small.jpg</t>
  </si>
  <si>
    <t>WTS-62249  AN09</t>
  </si>
  <si>
    <t>5JKPDHP*ibbiga+</t>
  </si>
  <si>
    <t>UKŁADANKA DREWNIANA  RADIOWÓZ 1/96</t>
  </si>
  <si>
    <t>http://media.anek.com.pl/Zdjecia %28500x500%29/WTS-62249-small.jpg</t>
  </si>
  <si>
    <t>WTS-62297  AN09</t>
  </si>
  <si>
    <t>5JKPDHP*ibegab+</t>
  </si>
  <si>
    <t>UKŁADANKA DREWNIANA POJAZDY 1/96</t>
  </si>
  <si>
    <t>http://media.anek.com.pl/Zdjecia %28500x500%29/WTS-62297_5905375814601-small.jpg</t>
  </si>
  <si>
    <t>WTS-62299  AN09</t>
  </si>
  <si>
    <t>5JKPDHP*ibegcf+</t>
  </si>
  <si>
    <t>UKŁADANKA DREWNIANA W ZAGRODZIE 1/96</t>
  </si>
  <si>
    <t>http://media.anek.com.pl/Zdjecia %28500x500%29/WTS-62299_5905375814625-small.jpg</t>
  </si>
  <si>
    <t>WTS-62307  AN09</t>
  </si>
  <si>
    <t>5JKPDHP*ibiief+</t>
  </si>
  <si>
    <t>UKŁADANKA DREWNIANA DINOZAURY UCHWYTY 1/48</t>
  </si>
  <si>
    <t>http://media.anek.com.pl/Zdjecia (500x500)/WTS-62307-small.jpg</t>
  </si>
  <si>
    <t>WTS-62326  AN09</t>
  </si>
  <si>
    <t>5JKPDHP*ibefdd+</t>
  </si>
  <si>
    <t>UKŁADANKA DREWNIANA MORSKIE ZWIERZĄTKA UCHWYTY 1/24</t>
  </si>
  <si>
    <t>http://media.anek.com.pl/Zdjecia %28500x500%29/WTS-62326_5905375814533-small.jpg</t>
  </si>
  <si>
    <t>WTS-62343  AN09</t>
  </si>
  <si>
    <t>5JKPDHP*icafij+</t>
  </si>
  <si>
    <t>UKŁADANKA DREWNIANA KSIĄŻECZKA 1/48</t>
  </si>
  <si>
    <t>http://media.anek.com.pl/Zdjecia (500x500)/WTS-62343-small.jpg</t>
  </si>
  <si>
    <t>WTS-62381  AN09</t>
  </si>
  <si>
    <t>5JKPDHP*ibeffh+</t>
  </si>
  <si>
    <t>UKŁADANKA DREWNIANA AFRYKAŃSKIE ZWIERZĄTKA  1/48</t>
  </si>
  <si>
    <t>http://media.anek.com.pl/Zdjecia %28500x500%29/WTS-62381_5905375814557-small.jpg</t>
  </si>
  <si>
    <t>WTS-62385  AN09</t>
  </si>
  <si>
    <t>5JKPDHP*ibihjb+</t>
  </si>
  <si>
    <t>http://media.anek.com.pl/Zdjecia (500x500)/WTS-62385-small.jpg</t>
  </si>
  <si>
    <t>WTS-62453  AN09</t>
  </si>
  <si>
    <t>5JKPDHP*ibiigj+</t>
  </si>
  <si>
    <t>UKŁADANKA DREWNIANA NAUKA SZNUROWANIA 1/48</t>
  </si>
  <si>
    <t>http://media.anek.com.pl/Zdjecia (500x500)/WTS-62453-small.jpg</t>
  </si>
  <si>
    <t>WTS-62518  AN09</t>
  </si>
  <si>
    <t>5JKPDHP*ibijca+</t>
  </si>
  <si>
    <t>http://media.anek.com.pl/Zdjecia (500x500)/WTS-62518-small.jpg</t>
  </si>
  <si>
    <t>WTS-62520  AN09</t>
  </si>
  <si>
    <t>5JKPDHP*ibefhb+</t>
  </si>
  <si>
    <t>UKŁADANKA DREWNIANA AFRYKA 1/96</t>
  </si>
  <si>
    <t>http://media.anek.com.pl/Zdjecia %28500x500%29/WTS-62520_5905375814571-small.jpg</t>
  </si>
  <si>
    <t>WTS-62521  AN09</t>
  </si>
  <si>
    <t>5JKPDHP*ibefii+</t>
  </si>
  <si>
    <t>UKŁADANKA DREWNIANA PRZYJACIELE 1/96</t>
  </si>
  <si>
    <t>http://media.anek.com.pl/Zdjecia %28500x500%29/WTS-62521_5905375814588-small.jpg</t>
  </si>
  <si>
    <t>WTS-62522  AN09</t>
  </si>
  <si>
    <t>5JKPDHP*ibefjf+</t>
  </si>
  <si>
    <t>UKŁADANKA DREWNIANA ZAGRODA 1/96</t>
  </si>
  <si>
    <t>http://media.anek.com.pl/Zdjecia %28500x500%29/WTS-62522_5905375814595-small.jpg</t>
  </si>
  <si>
    <t>WTS-62544  AN09</t>
  </si>
  <si>
    <t>5JKPDHP*icafgf+</t>
  </si>
  <si>
    <t>UKŁADANKA DREWNIANA POJAZDY UCHWYTY 1/24</t>
  </si>
  <si>
    <t>http://media.anek.com.pl/Zdjecia (500x500)/WTS-62544-small.jpg</t>
  </si>
  <si>
    <t>WTS-62654  AN09</t>
  </si>
  <si>
    <t>5JKPDHP*ibijdh+</t>
  </si>
  <si>
    <t>UKŁADANKA DREWNIANA SZKOLNY AUTOBUS 1/96</t>
  </si>
  <si>
    <t>http://media.anek.com.pl/Zdjecia (500x500)/WTS-62654-small.jpg</t>
  </si>
  <si>
    <t>WTS-62700  AN09</t>
  </si>
  <si>
    <t>5JKPDHP*ibijbd+</t>
  </si>
  <si>
    <t>UKŁADANKA DREWNIANA W ZAGRODZIE 1/48</t>
  </si>
  <si>
    <t>http://media.anek.com.pl/Zdjecia (500x500)/WTS-62700-small.jpg</t>
  </si>
  <si>
    <t>WTS-62744  AN09</t>
  </si>
  <si>
    <t>5JKPDHP*icciia+</t>
  </si>
  <si>
    <t>UKŁADANKA DREWNIANA FARMA 1/48</t>
  </si>
  <si>
    <t>http://media.anek.com.pl/Zdjecia (500x500)/WTS-62744-small.jpg</t>
  </si>
  <si>
    <t>WTS-62747  AN09</t>
  </si>
  <si>
    <t>5JKPDHP*ibiiid+</t>
  </si>
  <si>
    <t>UKŁADANKA DREWNIANA ZWIERZĄTKA UCHWYTY 1/48</t>
  </si>
  <si>
    <t>http://media.anek.com.pl/Zdjecia (500x500)/WTS-62747-small.jpg</t>
  </si>
  <si>
    <t>WTS-62815  AN09</t>
  </si>
  <si>
    <t>5JKPDHP*ibiiah+</t>
  </si>
  <si>
    <t>http://media.anek.com.pl/Zdjecia (500x500)/WTS-62815-small.jpg</t>
  </si>
  <si>
    <t>WTS-62907  AN09</t>
  </si>
  <si>
    <t>5JKPDHP*icafhc+</t>
  </si>
  <si>
    <t>UKŁADANKA DREWNIANA MAŁA FARMA UCHWYTY 1/24</t>
  </si>
  <si>
    <t>http://media.anek.com.pl/Zdjecia (500x500)/wts-62907-small.jpg</t>
  </si>
  <si>
    <t>WTS-62908  AN09</t>
  </si>
  <si>
    <t>5JKPDHP*icagcg+</t>
  </si>
  <si>
    <t>UKŁADANKA DREWNIANA SAFARI UCHWYTY 1/24</t>
  </si>
  <si>
    <t>http://media.anek.com.pl/Zdjecia (500x500)/WTS-62908-small.jpg</t>
  </si>
  <si>
    <t>WTS-63001  AN09</t>
  </si>
  <si>
    <t>5JKPDHP*icchgh+</t>
  </si>
  <si>
    <t>UKŁADANKA DREWNIANA POJAZDY UCHWYT 1/48</t>
  </si>
  <si>
    <t>http://media.anek.com.pl/Zdjecia (500x500)/WTS-63001-small.jpg</t>
  </si>
  <si>
    <t>WTS-63029 AN09</t>
  </si>
  <si>
    <t>5JKPDHP*icchhe+</t>
  </si>
  <si>
    <t>UKŁADANKA DREWNIANA PIESEK 1/96</t>
  </si>
  <si>
    <t>http://media.anek.com.pl/Zdjecia (500x500)/WTS-63029-small.jpg</t>
  </si>
  <si>
    <t>WTS-63031  AN09</t>
  </si>
  <si>
    <t>5JKPDHP*iccihd+</t>
  </si>
  <si>
    <t>UKŁADANKA DREWNIANA WÓZ STRAŻACKI 1/96</t>
  </si>
  <si>
    <t>http://media.anek.com.pl/Zdjecia (500x500)/WTS-63031-small.jpg</t>
  </si>
  <si>
    <t>WTS-90289  AN09</t>
  </si>
  <si>
    <t>5JKPDHP*ibabdj+</t>
  </si>
  <si>
    <t>LICZYDŁO DREWNIANE CYFERKI I LICZYDŁO 1/48</t>
  </si>
  <si>
    <t>http://media.anek.com.pl/Zdjecia %28500x500%29/WTS-90289-small.jpg</t>
  </si>
  <si>
    <t>]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</si>
</sst>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10" fillId="0" borderId="2" xfId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6" name="Obraz 25" descr="12-H0797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504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27" name="Obraz 26" descr="12-H0808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504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36" name="Obraz 35" descr="12-H0809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504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37" name="Obraz 36" descr="12-H081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9504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38" name="Obraz 37" descr="12-H0813-small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9504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39" name="Obraz 38" descr="92-B0155Y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9504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40" name="Obraz 39" descr="92-B047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9504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57" name="Obraz 56" descr="92-B249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9504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58" name="Obraz 57" descr="92-H0248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9504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59" name="Obraz 58" descr="92-H0481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9504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60" name="Obraz 59" descr="92-H0538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9504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61" name="Obraz 60" descr="92-H060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9504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62" name="Obraz 61" descr="92-H074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9504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63" name="Obraz 62" descr="92-H096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9504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64" name="Obraz 63" descr="92-H166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9504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65" name="Obraz 64" descr="WTS-60302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9504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66" name="Obraz 65" descr="WTS-61495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9504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67" name="Obraz 66" descr="WTS-61530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9504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68" name="Obraz 67" descr="WTS-61794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9504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69" name="Obraz 68" descr="WTS-61795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9504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70" name="Obraz 69" descr="WTS-61805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9504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71" name="Obraz 70" descr="WTS-61806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9504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72" name="Obraz 71" descr="WTS-61865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9504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73" name="Obraz 72" descr="WTS-61867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9504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74" name="Obraz 73" descr="WTS-61877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9504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75" name="Obraz 74" descr="WTS-62031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9504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76" name="Obraz 75" descr="WTS-62064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9504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77" name="Obraz 76" descr="WTS-62188_5905375814526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9504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78" name="Obraz 77" descr="WTS-62209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950450" y="3796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30</xdr:row>
      <xdr:rowOff>25400</xdr:rowOff>
    </xdr:from>
    <xdr:to>
      <xdr:col>5</xdr:col>
      <xdr:colOff>1295400</xdr:colOff>
      <xdr:row>30</xdr:row>
      <xdr:rowOff>1295400</xdr:rowOff>
    </xdr:to>
    <xdr:pic>
      <xdr:nvPicPr>
        <xdr:cNvPr id="79" name="Obraz 78" descr="WTS-62210_5905375814540-icon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950450" y="3929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31</xdr:row>
      <xdr:rowOff>25400</xdr:rowOff>
    </xdr:from>
    <xdr:to>
      <xdr:col>5</xdr:col>
      <xdr:colOff>1295400</xdr:colOff>
      <xdr:row>31</xdr:row>
      <xdr:rowOff>1295400</xdr:rowOff>
    </xdr:to>
    <xdr:pic>
      <xdr:nvPicPr>
        <xdr:cNvPr id="80" name="Obraz 79" descr="WTS-62212-ico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950450" y="4063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32</xdr:row>
      <xdr:rowOff>25400</xdr:rowOff>
    </xdr:from>
    <xdr:to>
      <xdr:col>5</xdr:col>
      <xdr:colOff>1295400</xdr:colOff>
      <xdr:row>32</xdr:row>
      <xdr:rowOff>1295400</xdr:rowOff>
    </xdr:to>
    <xdr:pic>
      <xdr:nvPicPr>
        <xdr:cNvPr id="81" name="Obraz 80" descr="WTS-62224_5905375814632-ico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950450" y="4196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33</xdr:row>
      <xdr:rowOff>25400</xdr:rowOff>
    </xdr:from>
    <xdr:to>
      <xdr:col>5</xdr:col>
      <xdr:colOff>1295400</xdr:colOff>
      <xdr:row>33</xdr:row>
      <xdr:rowOff>1295400</xdr:rowOff>
    </xdr:to>
    <xdr:pic>
      <xdr:nvPicPr>
        <xdr:cNvPr id="82" name="Obraz 81" descr="WTS-62249-ico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950450" y="4329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34</xdr:row>
      <xdr:rowOff>25400</xdr:rowOff>
    </xdr:from>
    <xdr:to>
      <xdr:col>5</xdr:col>
      <xdr:colOff>1295400</xdr:colOff>
      <xdr:row>34</xdr:row>
      <xdr:rowOff>1295400</xdr:rowOff>
    </xdr:to>
    <xdr:pic>
      <xdr:nvPicPr>
        <xdr:cNvPr id="83" name="Obraz 82" descr="WTS-62297_5905375814601-icon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950450" y="4463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35</xdr:row>
      <xdr:rowOff>25400</xdr:rowOff>
    </xdr:from>
    <xdr:to>
      <xdr:col>5</xdr:col>
      <xdr:colOff>1295400</xdr:colOff>
      <xdr:row>35</xdr:row>
      <xdr:rowOff>1295400</xdr:rowOff>
    </xdr:to>
    <xdr:pic>
      <xdr:nvPicPr>
        <xdr:cNvPr id="84" name="Obraz 83" descr="WTS-62299_5905375814625-icon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950450" y="4596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36</xdr:row>
      <xdr:rowOff>25400</xdr:rowOff>
    </xdr:from>
    <xdr:to>
      <xdr:col>5</xdr:col>
      <xdr:colOff>1295400</xdr:colOff>
      <xdr:row>36</xdr:row>
      <xdr:rowOff>1295400</xdr:rowOff>
    </xdr:to>
    <xdr:pic>
      <xdr:nvPicPr>
        <xdr:cNvPr id="85" name="Obraz 84" descr="WTS-62307-icon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950450" y="4729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37</xdr:row>
      <xdr:rowOff>25400</xdr:rowOff>
    </xdr:from>
    <xdr:to>
      <xdr:col>5</xdr:col>
      <xdr:colOff>1295400</xdr:colOff>
      <xdr:row>37</xdr:row>
      <xdr:rowOff>1295400</xdr:rowOff>
    </xdr:to>
    <xdr:pic>
      <xdr:nvPicPr>
        <xdr:cNvPr id="86" name="Obraz 85" descr="WTS-62326_5905375814533-icon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950450" y="4863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38</xdr:row>
      <xdr:rowOff>25400</xdr:rowOff>
    </xdr:from>
    <xdr:to>
      <xdr:col>5</xdr:col>
      <xdr:colOff>1295400</xdr:colOff>
      <xdr:row>38</xdr:row>
      <xdr:rowOff>1295400</xdr:rowOff>
    </xdr:to>
    <xdr:pic>
      <xdr:nvPicPr>
        <xdr:cNvPr id="87" name="Obraz 86" descr="WTS-62343-icon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950450" y="4996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39</xdr:row>
      <xdr:rowOff>25400</xdr:rowOff>
    </xdr:from>
    <xdr:to>
      <xdr:col>5</xdr:col>
      <xdr:colOff>1295400</xdr:colOff>
      <xdr:row>39</xdr:row>
      <xdr:rowOff>1295400</xdr:rowOff>
    </xdr:to>
    <xdr:pic>
      <xdr:nvPicPr>
        <xdr:cNvPr id="88" name="Obraz 87" descr="WTS-62381_5905375814557-icon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950450" y="5129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40</xdr:row>
      <xdr:rowOff>25400</xdr:rowOff>
    </xdr:from>
    <xdr:to>
      <xdr:col>5</xdr:col>
      <xdr:colOff>1295400</xdr:colOff>
      <xdr:row>40</xdr:row>
      <xdr:rowOff>1295400</xdr:rowOff>
    </xdr:to>
    <xdr:pic>
      <xdr:nvPicPr>
        <xdr:cNvPr id="89" name="Obraz 88" descr="WTS-62385-icon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950450" y="5263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41</xdr:row>
      <xdr:rowOff>25400</xdr:rowOff>
    </xdr:from>
    <xdr:to>
      <xdr:col>5</xdr:col>
      <xdr:colOff>1295400</xdr:colOff>
      <xdr:row>41</xdr:row>
      <xdr:rowOff>1295400</xdr:rowOff>
    </xdr:to>
    <xdr:pic>
      <xdr:nvPicPr>
        <xdr:cNvPr id="90" name="Obraz 89" descr="WTS-62453-icon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950450" y="5396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42</xdr:row>
      <xdr:rowOff>25400</xdr:rowOff>
    </xdr:from>
    <xdr:to>
      <xdr:col>5</xdr:col>
      <xdr:colOff>1295400</xdr:colOff>
      <xdr:row>42</xdr:row>
      <xdr:rowOff>1295400</xdr:rowOff>
    </xdr:to>
    <xdr:pic>
      <xdr:nvPicPr>
        <xdr:cNvPr id="91" name="Obraz 90" descr="WTS-62518-icon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950450" y="5529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43</xdr:row>
      <xdr:rowOff>25400</xdr:rowOff>
    </xdr:from>
    <xdr:to>
      <xdr:col>5</xdr:col>
      <xdr:colOff>1295400</xdr:colOff>
      <xdr:row>43</xdr:row>
      <xdr:rowOff>1295400</xdr:rowOff>
    </xdr:to>
    <xdr:pic>
      <xdr:nvPicPr>
        <xdr:cNvPr id="92" name="Obraz 91" descr="WTS-62520_5905375814571-icon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950450" y="5663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44</xdr:row>
      <xdr:rowOff>25400</xdr:rowOff>
    </xdr:from>
    <xdr:to>
      <xdr:col>5</xdr:col>
      <xdr:colOff>1295400</xdr:colOff>
      <xdr:row>44</xdr:row>
      <xdr:rowOff>1295400</xdr:rowOff>
    </xdr:to>
    <xdr:pic>
      <xdr:nvPicPr>
        <xdr:cNvPr id="93" name="Obraz 92" descr="WTS-62521_5905375814588-icon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9950450" y="5796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45</xdr:row>
      <xdr:rowOff>25400</xdr:rowOff>
    </xdr:from>
    <xdr:to>
      <xdr:col>5</xdr:col>
      <xdr:colOff>1295400</xdr:colOff>
      <xdr:row>45</xdr:row>
      <xdr:rowOff>1295400</xdr:rowOff>
    </xdr:to>
    <xdr:pic>
      <xdr:nvPicPr>
        <xdr:cNvPr id="94" name="Obraz 93" descr="WTS-62522_5905375814595-icon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9950450" y="5929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46</xdr:row>
      <xdr:rowOff>25400</xdr:rowOff>
    </xdr:from>
    <xdr:to>
      <xdr:col>5</xdr:col>
      <xdr:colOff>1295400</xdr:colOff>
      <xdr:row>46</xdr:row>
      <xdr:rowOff>1295400</xdr:rowOff>
    </xdr:to>
    <xdr:pic>
      <xdr:nvPicPr>
        <xdr:cNvPr id="95" name="Obraz 94" descr="WTS-62544-icon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9950450" y="6063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47</xdr:row>
      <xdr:rowOff>25400</xdr:rowOff>
    </xdr:from>
    <xdr:to>
      <xdr:col>5</xdr:col>
      <xdr:colOff>1295400</xdr:colOff>
      <xdr:row>47</xdr:row>
      <xdr:rowOff>1295400</xdr:rowOff>
    </xdr:to>
    <xdr:pic>
      <xdr:nvPicPr>
        <xdr:cNvPr id="96" name="Obraz 95" descr="WTS-62654-icon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9950450" y="6196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48</xdr:row>
      <xdr:rowOff>25400</xdr:rowOff>
    </xdr:from>
    <xdr:to>
      <xdr:col>5</xdr:col>
      <xdr:colOff>1295400</xdr:colOff>
      <xdr:row>48</xdr:row>
      <xdr:rowOff>1295400</xdr:rowOff>
    </xdr:to>
    <xdr:pic>
      <xdr:nvPicPr>
        <xdr:cNvPr id="97" name="Obraz 96" descr="WTS-62700-icon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9950450" y="6329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49</xdr:row>
      <xdr:rowOff>25400</xdr:rowOff>
    </xdr:from>
    <xdr:to>
      <xdr:col>5</xdr:col>
      <xdr:colOff>1295400</xdr:colOff>
      <xdr:row>49</xdr:row>
      <xdr:rowOff>1295400</xdr:rowOff>
    </xdr:to>
    <xdr:pic>
      <xdr:nvPicPr>
        <xdr:cNvPr id="98" name="Obraz 97" descr="WTS-62744-icon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9950450" y="6463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50</xdr:row>
      <xdr:rowOff>25400</xdr:rowOff>
    </xdr:from>
    <xdr:to>
      <xdr:col>5</xdr:col>
      <xdr:colOff>1295400</xdr:colOff>
      <xdr:row>50</xdr:row>
      <xdr:rowOff>1295400</xdr:rowOff>
    </xdr:to>
    <xdr:pic>
      <xdr:nvPicPr>
        <xdr:cNvPr id="99" name="Obraz 98" descr="WTS-62747-icon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9950450" y="6596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51</xdr:row>
      <xdr:rowOff>25400</xdr:rowOff>
    </xdr:from>
    <xdr:to>
      <xdr:col>5</xdr:col>
      <xdr:colOff>1295400</xdr:colOff>
      <xdr:row>51</xdr:row>
      <xdr:rowOff>1295400</xdr:rowOff>
    </xdr:to>
    <xdr:pic>
      <xdr:nvPicPr>
        <xdr:cNvPr id="100" name="Obraz 99" descr="WTS-62815-icon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9950450" y="6730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52</xdr:row>
      <xdr:rowOff>25400</xdr:rowOff>
    </xdr:from>
    <xdr:to>
      <xdr:col>5</xdr:col>
      <xdr:colOff>1295400</xdr:colOff>
      <xdr:row>52</xdr:row>
      <xdr:rowOff>1295400</xdr:rowOff>
    </xdr:to>
    <xdr:pic>
      <xdr:nvPicPr>
        <xdr:cNvPr id="101" name="Obraz 100" descr="WTS-62907-icon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9950450" y="6863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53</xdr:row>
      <xdr:rowOff>25400</xdr:rowOff>
    </xdr:from>
    <xdr:to>
      <xdr:col>5</xdr:col>
      <xdr:colOff>1295400</xdr:colOff>
      <xdr:row>53</xdr:row>
      <xdr:rowOff>1295400</xdr:rowOff>
    </xdr:to>
    <xdr:pic>
      <xdr:nvPicPr>
        <xdr:cNvPr id="102" name="Obraz 101" descr="WTS-62908-icon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9950450" y="6996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54</xdr:row>
      <xdr:rowOff>25400</xdr:rowOff>
    </xdr:from>
    <xdr:to>
      <xdr:col>5</xdr:col>
      <xdr:colOff>1295400</xdr:colOff>
      <xdr:row>54</xdr:row>
      <xdr:rowOff>1295400</xdr:rowOff>
    </xdr:to>
    <xdr:pic>
      <xdr:nvPicPr>
        <xdr:cNvPr id="103" name="Obraz 102" descr="WTS-63001-icon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9950450" y="7130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55</xdr:row>
      <xdr:rowOff>25400</xdr:rowOff>
    </xdr:from>
    <xdr:to>
      <xdr:col>5</xdr:col>
      <xdr:colOff>1295400</xdr:colOff>
      <xdr:row>55</xdr:row>
      <xdr:rowOff>1295400</xdr:rowOff>
    </xdr:to>
    <xdr:pic>
      <xdr:nvPicPr>
        <xdr:cNvPr id="104" name="Obraz 103" descr="WTS-63029-icon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9950450" y="7263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56</xdr:row>
      <xdr:rowOff>25400</xdr:rowOff>
    </xdr:from>
    <xdr:to>
      <xdr:col>5</xdr:col>
      <xdr:colOff>1295400</xdr:colOff>
      <xdr:row>56</xdr:row>
      <xdr:rowOff>1295400</xdr:rowOff>
    </xdr:to>
    <xdr:pic>
      <xdr:nvPicPr>
        <xdr:cNvPr id="105" name="Obraz 104" descr="WTS-63031-icon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9950450" y="7396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57</xdr:row>
      <xdr:rowOff>25400</xdr:rowOff>
    </xdr:from>
    <xdr:to>
      <xdr:col>5</xdr:col>
      <xdr:colOff>1295400</xdr:colOff>
      <xdr:row>57</xdr:row>
      <xdr:rowOff>1295400</xdr:rowOff>
    </xdr:to>
    <xdr:pic>
      <xdr:nvPicPr>
        <xdr:cNvPr id="106" name="Obraz 105" descr="WTS-90289-icon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9950450" y="75301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edia.anek.com.pl/Zdjecia%20%28500x500%29/92-H074-small.jpg" TargetMode="External"/><Relationship Id="rId18" Type="http://schemas.openxmlformats.org/officeDocument/2006/relationships/hyperlink" Target="http://media.anek.com.pl/Zdjecia%20%28500x500%29/WTS-61530-small.jpg" TargetMode="External"/><Relationship Id="rId26" Type="http://schemas.openxmlformats.org/officeDocument/2006/relationships/hyperlink" Target="http://media.anek.com.pl/Zdjecia%20%28500x500%29/WTS-62031-small.jpg" TargetMode="External"/><Relationship Id="rId39" Type="http://schemas.openxmlformats.org/officeDocument/2006/relationships/hyperlink" Target="http://media.anek.com.pl/Zdjecia%20%28500x500%29/WTS-62381_5905375814557-small.jpg" TargetMode="External"/><Relationship Id="rId21" Type="http://schemas.openxmlformats.org/officeDocument/2006/relationships/hyperlink" Target="http://media.anek.com.pl/Zdjecia%20%28500x500%29/WTS-61805-small.jpg" TargetMode="External"/><Relationship Id="rId34" Type="http://schemas.openxmlformats.org/officeDocument/2006/relationships/hyperlink" Target="http://media.anek.com.pl/Zdjecia%20%28500x500%29/WTS-62297_5905375814601-small.jpg" TargetMode="External"/><Relationship Id="rId42" Type="http://schemas.openxmlformats.org/officeDocument/2006/relationships/hyperlink" Target="http://media.anek.com.pl/Zdjecia%20(500x500)/WTS-62518-small.jpg" TargetMode="External"/><Relationship Id="rId47" Type="http://schemas.openxmlformats.org/officeDocument/2006/relationships/hyperlink" Target="http://media.anek.com.pl/Zdjecia%20(500x500)/WTS-62654-small.jpg" TargetMode="External"/><Relationship Id="rId50" Type="http://schemas.openxmlformats.org/officeDocument/2006/relationships/hyperlink" Target="http://media.anek.com.pl/Zdjecia%20(500x500)/WTS-62747-small.jpg" TargetMode="External"/><Relationship Id="rId55" Type="http://schemas.openxmlformats.org/officeDocument/2006/relationships/hyperlink" Target="http://media.anek.com.pl/Zdjecia%20(500x500)/WTS-63029-small.jpg" TargetMode="External"/><Relationship Id="rId7" Type="http://schemas.openxmlformats.org/officeDocument/2006/relationships/hyperlink" Target="http://media.anek.com.pl/Zdjecia%20(500x500)/92-B047-small.jpg" TargetMode="External"/><Relationship Id="rId12" Type="http://schemas.openxmlformats.org/officeDocument/2006/relationships/hyperlink" Target="http://media.anek.com.pl/Zdjecia%20%28500x500%29/92-H060-small.jpg" TargetMode="External"/><Relationship Id="rId17" Type="http://schemas.openxmlformats.org/officeDocument/2006/relationships/hyperlink" Target="http://media.anek.com.pl/Zdjecia%20%28500x500%29/WTS-61495-small.jpg" TargetMode="External"/><Relationship Id="rId25" Type="http://schemas.openxmlformats.org/officeDocument/2006/relationships/hyperlink" Target="http://media.anek.com.pl/Zdjecia%20%28500x500%29/WTS-61877-small.jpg" TargetMode="External"/><Relationship Id="rId33" Type="http://schemas.openxmlformats.org/officeDocument/2006/relationships/hyperlink" Target="http://media.anek.com.pl/Zdjecia%20%28500x500%29/WTS-62249-small.jpg" TargetMode="External"/><Relationship Id="rId38" Type="http://schemas.openxmlformats.org/officeDocument/2006/relationships/hyperlink" Target="http://media.anek.com.pl/Zdjecia%20(500x500)/WTS-62343-small.jpg" TargetMode="External"/><Relationship Id="rId46" Type="http://schemas.openxmlformats.org/officeDocument/2006/relationships/hyperlink" Target="http://media.anek.com.pl/Zdjecia%20(500x500)/WTS-62544-small.jpg" TargetMode="External"/><Relationship Id="rId59" Type="http://schemas.openxmlformats.org/officeDocument/2006/relationships/drawing" Target="../drawings/drawing1.xml"/><Relationship Id="rId2" Type="http://schemas.openxmlformats.org/officeDocument/2006/relationships/hyperlink" Target="http://media.anek.com.pl/Zdjecia%20%28500x500%29/12-H0808-small.jpg" TargetMode="External"/><Relationship Id="rId16" Type="http://schemas.openxmlformats.org/officeDocument/2006/relationships/hyperlink" Target="http://media.anek.com.pl/Zdjecia%20%28500x500%29/WTS-60302-small.jpg" TargetMode="External"/><Relationship Id="rId20" Type="http://schemas.openxmlformats.org/officeDocument/2006/relationships/hyperlink" Target="http://media.anek.com.pl/Zdjecia%20(500x500)/WTS-61795-small.jpg" TargetMode="External"/><Relationship Id="rId29" Type="http://schemas.openxmlformats.org/officeDocument/2006/relationships/hyperlink" Target="http://media.anek.com.pl/Zdjecia%20%28500x500%29/WTS-62209-small.jpg" TargetMode="External"/><Relationship Id="rId41" Type="http://schemas.openxmlformats.org/officeDocument/2006/relationships/hyperlink" Target="http://media.anek.com.pl/Zdjecia%20(500x500)/WTS-62453-small.jpg" TargetMode="External"/><Relationship Id="rId54" Type="http://schemas.openxmlformats.org/officeDocument/2006/relationships/hyperlink" Target="http://media.anek.com.pl/Zdjecia%20(500x500)/WTS-63001-small.jpg" TargetMode="External"/><Relationship Id="rId1" Type="http://schemas.openxmlformats.org/officeDocument/2006/relationships/hyperlink" Target="http://media.anek.com.pl/Zdjecia%20%28500x500%29/12-H0797-small.jpg" TargetMode="External"/><Relationship Id="rId6" Type="http://schemas.openxmlformats.org/officeDocument/2006/relationships/hyperlink" Target="http://media.anek.com.pl/Zdjecia%20(500x500)/92-B0155Y-small.jpg" TargetMode="External"/><Relationship Id="rId11" Type="http://schemas.openxmlformats.org/officeDocument/2006/relationships/hyperlink" Target="http://media.anek.com.pl/Zdjecia%20%28500x500%29/92-H0538-small.jpg" TargetMode="External"/><Relationship Id="rId24" Type="http://schemas.openxmlformats.org/officeDocument/2006/relationships/hyperlink" Target="http://media.anek.com.pl/Zdjecia%20%28500x500%29/WTS-61867-small.jpg" TargetMode="External"/><Relationship Id="rId32" Type="http://schemas.openxmlformats.org/officeDocument/2006/relationships/hyperlink" Target="http://media.anek.com.pl/Zdjecia%20%28500x500%29/WTS-62224_5905375814632-small.jpg" TargetMode="External"/><Relationship Id="rId37" Type="http://schemas.openxmlformats.org/officeDocument/2006/relationships/hyperlink" Target="http://media.anek.com.pl/Zdjecia%20%28500x500%29/WTS-62326_5905375814533-small.jpg" TargetMode="External"/><Relationship Id="rId40" Type="http://schemas.openxmlformats.org/officeDocument/2006/relationships/hyperlink" Target="http://media.anek.com.pl/Zdjecia%20(500x500)/WTS-62385-small.jpg" TargetMode="External"/><Relationship Id="rId45" Type="http://schemas.openxmlformats.org/officeDocument/2006/relationships/hyperlink" Target="http://media.anek.com.pl/Zdjecia%20%28500x500%29/WTS-62522_5905375814595-small.jpg" TargetMode="External"/><Relationship Id="rId53" Type="http://schemas.openxmlformats.org/officeDocument/2006/relationships/hyperlink" Target="http://media.anek.com.pl/Zdjecia%20(500x500)/WTS-62908-small.jp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media.anek.com.pl/Zdjecia%20%28500x500%29/12-H0813-small.jpg" TargetMode="External"/><Relationship Id="rId15" Type="http://schemas.openxmlformats.org/officeDocument/2006/relationships/hyperlink" Target="http://media.anek.com.pl/Zdjecia%20%28500x500%29/92-H166-small.jpg" TargetMode="External"/><Relationship Id="rId23" Type="http://schemas.openxmlformats.org/officeDocument/2006/relationships/hyperlink" Target="http://media.anek.com.pl/Zdjecia%20%28500x500%29/WTS-61865-small.jpg" TargetMode="External"/><Relationship Id="rId28" Type="http://schemas.openxmlformats.org/officeDocument/2006/relationships/hyperlink" Target="http://media.anek.com.pl/Zdjecia%20%28500x500%29/WTS-62188_5905375814526-small.jpg" TargetMode="External"/><Relationship Id="rId36" Type="http://schemas.openxmlformats.org/officeDocument/2006/relationships/hyperlink" Target="http://media.anek.com.pl/Zdjecia%20(500x500)/WTS-62307-small.jpg" TargetMode="External"/><Relationship Id="rId49" Type="http://schemas.openxmlformats.org/officeDocument/2006/relationships/hyperlink" Target="http://media.anek.com.pl/Zdjecia%20(500x500)/WTS-62744-small.jpg" TargetMode="External"/><Relationship Id="rId57" Type="http://schemas.openxmlformats.org/officeDocument/2006/relationships/hyperlink" Target="http://media.anek.com.pl/Zdjecia%20%28500x500%29/WTS-90289-small.jpg" TargetMode="External"/><Relationship Id="rId10" Type="http://schemas.openxmlformats.org/officeDocument/2006/relationships/hyperlink" Target="http://media.anek.com.pl/Zdjecia%20%28500x500%29/92-H0481-small.jpg" TargetMode="External"/><Relationship Id="rId19" Type="http://schemas.openxmlformats.org/officeDocument/2006/relationships/hyperlink" Target="http://media.anek.com.pl/Zdjecia%20(500x500)/WTS-61794-small.jpg" TargetMode="External"/><Relationship Id="rId31" Type="http://schemas.openxmlformats.org/officeDocument/2006/relationships/hyperlink" Target="http://media.anek.com.pl/Zdjecia%20%28500x500%29/WTS-62212-small.jpg" TargetMode="External"/><Relationship Id="rId44" Type="http://schemas.openxmlformats.org/officeDocument/2006/relationships/hyperlink" Target="http://media.anek.com.pl/Zdjecia%20%28500x500%29/WTS-62521_5905375814588-small.jpg" TargetMode="External"/><Relationship Id="rId52" Type="http://schemas.openxmlformats.org/officeDocument/2006/relationships/hyperlink" Target="http://media.anek.com.pl/Zdjecia%20(500x500)/wts-62907-small.jpg" TargetMode="External"/><Relationship Id="rId4" Type="http://schemas.openxmlformats.org/officeDocument/2006/relationships/hyperlink" Target="http://media.anek.com.pl/Zdjecia%20%28500x500%29/12-H0809-small.jpg" TargetMode="External"/><Relationship Id="rId9" Type="http://schemas.openxmlformats.org/officeDocument/2006/relationships/hyperlink" Target="http://media.anek.com.pl/Zdjecia%20(500x500)/92-H0248-small.jpg" TargetMode="External"/><Relationship Id="rId14" Type="http://schemas.openxmlformats.org/officeDocument/2006/relationships/hyperlink" Target="http://media.anek.com.pl/Zdjecia%20%28500x500%29/92-H096-small.jpg" TargetMode="External"/><Relationship Id="rId22" Type="http://schemas.openxmlformats.org/officeDocument/2006/relationships/hyperlink" Target="http://media.anek.com.pl/Zdjecia%20%28500x500%29/WTS-61806-small.jpg" TargetMode="External"/><Relationship Id="rId27" Type="http://schemas.openxmlformats.org/officeDocument/2006/relationships/hyperlink" Target="http://media.anek.com.pl/Zdjecia%20%28500x500%29/WTS-62064-small.jpg" TargetMode="External"/><Relationship Id="rId30" Type="http://schemas.openxmlformats.org/officeDocument/2006/relationships/hyperlink" Target="http://media.anek.com.pl/Zdjecia%20%28500x500%29/WTS-62210_5905375814540-small.jpg" TargetMode="External"/><Relationship Id="rId35" Type="http://schemas.openxmlformats.org/officeDocument/2006/relationships/hyperlink" Target="http://media.anek.com.pl/Zdjecia%20%28500x500%29/WTS-62299_5905375814625-small.jpg" TargetMode="External"/><Relationship Id="rId43" Type="http://schemas.openxmlformats.org/officeDocument/2006/relationships/hyperlink" Target="http://media.anek.com.pl/Zdjecia%20%28500x500%29/WTS-62520_5905375814571-small.jpg" TargetMode="External"/><Relationship Id="rId48" Type="http://schemas.openxmlformats.org/officeDocument/2006/relationships/hyperlink" Target="http://media.anek.com.pl/Zdjecia%20(500x500)/WTS-62700-small.jpg" TargetMode="External"/><Relationship Id="rId56" Type="http://schemas.openxmlformats.org/officeDocument/2006/relationships/hyperlink" Target="http://media.anek.com.pl/Zdjecia%20(500x500)/WTS-63031-small.jpg" TargetMode="External"/><Relationship Id="rId8" Type="http://schemas.openxmlformats.org/officeDocument/2006/relationships/hyperlink" Target="http://media.anek.com.pl/Zdjecia%20(500x500)/92-B249-small.jpg" TargetMode="External"/><Relationship Id="rId51" Type="http://schemas.openxmlformats.org/officeDocument/2006/relationships/hyperlink" Target="http://media.anek.com.pl/Zdjecia%20(500x500)/WTS-62815-small.jpg" TargetMode="External"/><Relationship Id="rId3" Type="http://schemas.openxmlformats.org/officeDocument/2006/relationships/hyperlink" Target="http://media.anek.com.pl/Zdjecia%20%28500x500%29/12-H0809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15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8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6" customWidth="1"/>
    <col min="11" max="11" width="26.5" style="6" customWidth="1"/>
    <col min="12" max="14" width="14.25" style="6" customWidth="1"/>
    <col min="15" max="16" width="23.875" style="6" customWidth="1"/>
    <col min="17" max="17" width="13" style="4" bestFit="1" customWidth="1"/>
    <col min="18" max="18" width="0" style="4" hidden="1"/>
    <col min="19" max="16384" width="9" style="4" hidden="1"/>
  </cols>
  <sheetData>
    <row r="1" spans="1:17" s="13" customFormat="1" ht="47.25">
      <c r="A1" s="9" t="s">
        <v>9</v>
      </c>
      <c r="B1" s="9" t="s">
        <v>10</v>
      </c>
      <c r="C1" s="9" t="s">
        <v>0</v>
      </c>
      <c r="D1" s="9" t="s">
        <v>1</v>
      </c>
      <c r="E1" s="9" t="s">
        <v>2</v>
      </c>
      <c r="F1" s="9" t="s">
        <v>3</v>
      </c>
      <c r="G1" s="10" t="s">
        <v>4</v>
      </c>
      <c r="H1" s="11" t="s">
        <v>5</v>
      </c>
      <c r="I1" s="11" t="s">
        <v>0</v>
      </c>
      <c r="J1" s="10" t="s">
        <v>8</v>
      </c>
      <c r="K1" s="9" t="s">
        <v>6</v>
      </c>
      <c r="L1" s="12" t="s">
        <v>11</v>
      </c>
      <c r="M1" s="12" t="s">
        <v>12</v>
      </c>
      <c r="N1" s="12" t="s">
        <v>13</v>
      </c>
      <c r="O1" s="9" t="s">
        <v>14</v>
      </c>
      <c r="P1" s="9" t="s">
        <v>15</v>
      </c>
      <c r="Q1" s="9" t="s">
        <v>16</v>
      </c>
    </row>
    <row r="2" spans="1:17" s="24" customFormat="1" ht="105" customHeight="1">
      <c r="A2" s="16" t="s">
        <v>27</v>
      </c>
      <c r="B2" s="17" t="s">
        <v>28</v>
      </c>
      <c r="C2" s="18" t="s">
        <v>29</v>
      </c>
      <c r="D2" s="19" t="s">
        <v>30</v>
      </c>
      <c r="E2" s="17" t="s">
        <v>20</v>
      </c>
      <c r="F2" s="19"/>
      <c r="G2" s="20">
        <v>12.5</v>
      </c>
      <c r="H2" s="25">
        <v>0</v>
      </c>
      <c r="I2" s="21">
        <v>5905375811815</v>
      </c>
      <c r="J2" s="20">
        <f t="shared" ref="J2:J58" si="0">G2*H2</f>
        <v>0</v>
      </c>
      <c r="K2" s="22" t="s">
        <v>31</v>
      </c>
      <c r="L2" s="23">
        <v>19.5</v>
      </c>
      <c r="M2" s="23">
        <v>13.5</v>
      </c>
      <c r="N2" s="23">
        <v>3</v>
      </c>
      <c r="O2" s="19" t="s">
        <v>17</v>
      </c>
      <c r="P2" s="19" t="s">
        <v>21</v>
      </c>
      <c r="Q2" s="19" t="s">
        <v>18</v>
      </c>
    </row>
    <row r="3" spans="1:17" s="24" customFormat="1" ht="105" customHeight="1">
      <c r="A3" s="16" t="s">
        <v>32</v>
      </c>
      <c r="B3" s="17" t="s">
        <v>28</v>
      </c>
      <c r="C3" s="18" t="s">
        <v>33</v>
      </c>
      <c r="D3" s="19" t="s">
        <v>34</v>
      </c>
      <c r="E3" s="17" t="s">
        <v>20</v>
      </c>
      <c r="F3" s="19"/>
      <c r="G3" s="20">
        <v>13.1</v>
      </c>
      <c r="H3" s="25">
        <v>0</v>
      </c>
      <c r="I3" s="21">
        <v>5905375811839</v>
      </c>
      <c r="J3" s="20">
        <f t="shared" si="0"/>
        <v>0</v>
      </c>
      <c r="K3" s="22" t="s">
        <v>35</v>
      </c>
      <c r="L3" s="23">
        <v>20</v>
      </c>
      <c r="M3" s="23">
        <v>3</v>
      </c>
      <c r="N3" s="23">
        <v>18</v>
      </c>
      <c r="O3" s="19" t="s">
        <v>17</v>
      </c>
      <c r="P3" s="19" t="s">
        <v>21</v>
      </c>
      <c r="Q3" s="19" t="s">
        <v>18</v>
      </c>
    </row>
    <row r="4" spans="1:17" s="24" customFormat="1" ht="105" customHeight="1">
      <c r="A4" s="16" t="s">
        <v>36</v>
      </c>
      <c r="B4" s="17" t="s">
        <v>28</v>
      </c>
      <c r="C4" s="18" t="s">
        <v>37</v>
      </c>
      <c r="D4" s="19" t="s">
        <v>38</v>
      </c>
      <c r="E4" s="17" t="s">
        <v>20</v>
      </c>
      <c r="F4" s="19"/>
      <c r="G4" s="20">
        <v>13.1</v>
      </c>
      <c r="H4" s="25">
        <v>0</v>
      </c>
      <c r="I4" s="21">
        <v>5905375809904</v>
      </c>
      <c r="J4" s="20">
        <f t="shared" si="0"/>
        <v>0</v>
      </c>
      <c r="K4" s="22" t="s">
        <v>39</v>
      </c>
      <c r="L4" s="23">
        <v>20</v>
      </c>
      <c r="M4" s="23">
        <v>18</v>
      </c>
      <c r="N4" s="23">
        <v>3</v>
      </c>
      <c r="O4" s="19" t="s">
        <v>17</v>
      </c>
      <c r="P4" s="19" t="s">
        <v>21</v>
      </c>
      <c r="Q4" s="19" t="s">
        <v>18</v>
      </c>
    </row>
    <row r="5" spans="1:17" s="24" customFormat="1" ht="105" customHeight="1">
      <c r="A5" s="16" t="s">
        <v>40</v>
      </c>
      <c r="B5" s="17" t="s">
        <v>28</v>
      </c>
      <c r="C5" s="18" t="s">
        <v>41</v>
      </c>
      <c r="D5" s="19" t="s">
        <v>42</v>
      </c>
      <c r="E5" s="17" t="s">
        <v>20</v>
      </c>
      <c r="F5" s="19"/>
      <c r="G5" s="20">
        <v>10.9</v>
      </c>
      <c r="H5" s="25">
        <v>0</v>
      </c>
      <c r="I5" s="21">
        <v>5905375809911</v>
      </c>
      <c r="J5" s="20">
        <f t="shared" si="0"/>
        <v>0</v>
      </c>
      <c r="K5" s="22" t="s">
        <v>39</v>
      </c>
      <c r="L5" s="23">
        <v>31.5</v>
      </c>
      <c r="M5" s="23">
        <v>19</v>
      </c>
      <c r="N5" s="23">
        <v>16</v>
      </c>
      <c r="O5" s="19" t="s">
        <v>17</v>
      </c>
      <c r="P5" s="19" t="s">
        <v>21</v>
      </c>
      <c r="Q5" s="19" t="s">
        <v>18</v>
      </c>
    </row>
    <row r="6" spans="1:17" s="24" customFormat="1" ht="105" customHeight="1">
      <c r="A6" s="16" t="s">
        <v>43</v>
      </c>
      <c r="B6" s="17" t="s">
        <v>28</v>
      </c>
      <c r="C6" s="18" t="s">
        <v>44</v>
      </c>
      <c r="D6" s="19" t="s">
        <v>45</v>
      </c>
      <c r="E6" s="17" t="s">
        <v>20</v>
      </c>
      <c r="F6" s="19"/>
      <c r="G6" s="20">
        <v>10.9</v>
      </c>
      <c r="H6" s="25">
        <v>0</v>
      </c>
      <c r="I6" s="21">
        <v>5905375809928</v>
      </c>
      <c r="J6" s="20">
        <f t="shared" si="0"/>
        <v>0</v>
      </c>
      <c r="K6" s="22" t="s">
        <v>46</v>
      </c>
      <c r="L6" s="23">
        <v>15.5</v>
      </c>
      <c r="M6" s="23">
        <v>15.5</v>
      </c>
      <c r="N6" s="23">
        <v>3</v>
      </c>
      <c r="O6" s="19" t="s">
        <v>17</v>
      </c>
      <c r="P6" s="19" t="s">
        <v>21</v>
      </c>
      <c r="Q6" s="19" t="s">
        <v>18</v>
      </c>
    </row>
    <row r="7" spans="1:17" s="24" customFormat="1" ht="105" customHeight="1">
      <c r="A7" s="16" t="s">
        <v>47</v>
      </c>
      <c r="B7" s="17" t="s">
        <v>28</v>
      </c>
      <c r="C7" s="18" t="s">
        <v>48</v>
      </c>
      <c r="D7" s="19" t="s">
        <v>49</v>
      </c>
      <c r="E7" s="17" t="s">
        <v>24</v>
      </c>
      <c r="F7" s="19"/>
      <c r="G7" s="20">
        <v>9.1999999999999993</v>
      </c>
      <c r="H7" s="25">
        <v>0</v>
      </c>
      <c r="I7" s="21">
        <v>5905375822897</v>
      </c>
      <c r="J7" s="20">
        <f t="shared" si="0"/>
        <v>0</v>
      </c>
      <c r="K7" s="22" t="s">
        <v>50</v>
      </c>
      <c r="L7" s="23">
        <v>30</v>
      </c>
      <c r="M7" s="23">
        <v>21</v>
      </c>
      <c r="N7" s="23">
        <v>1</v>
      </c>
      <c r="O7" s="19" t="s">
        <v>24</v>
      </c>
      <c r="P7" s="19" t="s">
        <v>23</v>
      </c>
      <c r="Q7" s="19" t="s">
        <v>18</v>
      </c>
    </row>
    <row r="8" spans="1:17" s="24" customFormat="1" ht="105" customHeight="1">
      <c r="A8" s="16" t="s">
        <v>51</v>
      </c>
      <c r="B8" s="17" t="s">
        <v>28</v>
      </c>
      <c r="C8" s="18" t="s">
        <v>52</v>
      </c>
      <c r="D8" s="19" t="s">
        <v>53</v>
      </c>
      <c r="E8" s="17" t="s">
        <v>24</v>
      </c>
      <c r="F8" s="19"/>
      <c r="G8" s="20">
        <v>9.1999999999999993</v>
      </c>
      <c r="H8" s="25">
        <v>0</v>
      </c>
      <c r="I8" s="21">
        <v>5905375822927</v>
      </c>
      <c r="J8" s="20">
        <f t="shared" si="0"/>
        <v>0</v>
      </c>
      <c r="K8" s="22" t="s">
        <v>54</v>
      </c>
      <c r="L8" s="23">
        <v>30.5</v>
      </c>
      <c r="M8" s="23">
        <v>22.5</v>
      </c>
      <c r="N8" s="23">
        <v>2.5</v>
      </c>
      <c r="O8" s="19" t="s">
        <v>24</v>
      </c>
      <c r="P8" s="19" t="s">
        <v>23</v>
      </c>
      <c r="Q8" s="19" t="s">
        <v>18</v>
      </c>
    </row>
    <row r="9" spans="1:17" s="24" customFormat="1" ht="105" customHeight="1">
      <c r="A9" s="16" t="s">
        <v>55</v>
      </c>
      <c r="B9" s="17" t="s">
        <v>28</v>
      </c>
      <c r="C9" s="18" t="s">
        <v>56</v>
      </c>
      <c r="D9" s="19" t="s">
        <v>57</v>
      </c>
      <c r="E9" s="17" t="s">
        <v>24</v>
      </c>
      <c r="F9" s="19"/>
      <c r="G9" s="20">
        <v>9.1999999999999993</v>
      </c>
      <c r="H9" s="25">
        <v>0</v>
      </c>
      <c r="I9" s="21">
        <v>5905375822903</v>
      </c>
      <c r="J9" s="20">
        <f t="shared" si="0"/>
        <v>0</v>
      </c>
      <c r="K9" s="22" t="s">
        <v>58</v>
      </c>
      <c r="L9" s="23">
        <v>30.5</v>
      </c>
      <c r="M9" s="23">
        <v>22.5</v>
      </c>
      <c r="N9" s="23">
        <v>2.5</v>
      </c>
      <c r="O9" s="19" t="s">
        <v>24</v>
      </c>
      <c r="P9" s="19" t="s">
        <v>23</v>
      </c>
      <c r="Q9" s="19" t="s">
        <v>18</v>
      </c>
    </row>
    <row r="10" spans="1:17" s="24" customFormat="1" ht="105" customHeight="1">
      <c r="A10" s="16" t="s">
        <v>59</v>
      </c>
      <c r="B10" s="17" t="s">
        <v>28</v>
      </c>
      <c r="C10" s="18" t="s">
        <v>60</v>
      </c>
      <c r="D10" s="19" t="s">
        <v>61</v>
      </c>
      <c r="E10" s="17" t="s">
        <v>20</v>
      </c>
      <c r="F10" s="19"/>
      <c r="G10" s="20">
        <v>15.3</v>
      </c>
      <c r="H10" s="25">
        <v>0</v>
      </c>
      <c r="I10" s="21">
        <v>5905375824020</v>
      </c>
      <c r="J10" s="20">
        <f t="shared" si="0"/>
        <v>0</v>
      </c>
      <c r="K10" s="22" t="s">
        <v>62</v>
      </c>
      <c r="L10" s="23">
        <v>18.5</v>
      </c>
      <c r="M10" s="23">
        <v>23.5</v>
      </c>
      <c r="N10" s="23">
        <v>2.5</v>
      </c>
      <c r="O10" s="19" t="s">
        <v>17</v>
      </c>
      <c r="P10" s="19" t="s">
        <v>22</v>
      </c>
      <c r="Q10" s="19" t="s">
        <v>18</v>
      </c>
    </row>
    <row r="11" spans="1:17" s="24" customFormat="1" ht="105" customHeight="1">
      <c r="A11" s="16" t="s">
        <v>63</v>
      </c>
      <c r="B11" s="17" t="s">
        <v>28</v>
      </c>
      <c r="C11" s="18" t="s">
        <v>64</v>
      </c>
      <c r="D11" s="19" t="s">
        <v>65</v>
      </c>
      <c r="E11" s="17" t="s">
        <v>24</v>
      </c>
      <c r="F11" s="19"/>
      <c r="G11" s="20">
        <v>16.8</v>
      </c>
      <c r="H11" s="25">
        <v>0</v>
      </c>
      <c r="I11" s="21">
        <v>5905375805548</v>
      </c>
      <c r="J11" s="20">
        <f t="shared" si="0"/>
        <v>0</v>
      </c>
      <c r="K11" s="22" t="s">
        <v>66</v>
      </c>
      <c r="L11" s="23">
        <v>22</v>
      </c>
      <c r="M11" s="23">
        <v>4.2</v>
      </c>
      <c r="N11" s="23">
        <v>14</v>
      </c>
      <c r="O11" s="19" t="s">
        <v>23</v>
      </c>
      <c r="P11" s="19" t="s">
        <v>17</v>
      </c>
      <c r="Q11" s="19" t="s">
        <v>18</v>
      </c>
    </row>
    <row r="12" spans="1:17" s="24" customFormat="1" ht="105" customHeight="1">
      <c r="A12" s="16" t="s">
        <v>67</v>
      </c>
      <c r="B12" s="17" t="s">
        <v>68</v>
      </c>
      <c r="C12" s="18" t="s">
        <v>69</v>
      </c>
      <c r="D12" s="19" t="s">
        <v>70</v>
      </c>
      <c r="E12" s="17" t="s">
        <v>20</v>
      </c>
      <c r="F12" s="19"/>
      <c r="G12" s="20">
        <v>3.2</v>
      </c>
      <c r="H12" s="25">
        <v>0</v>
      </c>
      <c r="I12" s="21">
        <v>5905375805555</v>
      </c>
      <c r="J12" s="20">
        <f t="shared" si="0"/>
        <v>0</v>
      </c>
      <c r="K12" s="22" t="s">
        <v>71</v>
      </c>
      <c r="L12" s="23">
        <v>25</v>
      </c>
      <c r="M12" s="23">
        <v>6.5</v>
      </c>
      <c r="N12" s="23">
        <v>25</v>
      </c>
      <c r="O12" s="19" t="s">
        <v>17</v>
      </c>
      <c r="P12" s="19" t="s">
        <v>21</v>
      </c>
      <c r="Q12" s="19" t="s">
        <v>18</v>
      </c>
    </row>
    <row r="13" spans="1:17" s="24" customFormat="1" ht="105" customHeight="1">
      <c r="A13" s="16" t="s">
        <v>72</v>
      </c>
      <c r="B13" s="17" t="s">
        <v>73</v>
      </c>
      <c r="C13" s="18" t="s">
        <v>74</v>
      </c>
      <c r="D13" s="19" t="s">
        <v>75</v>
      </c>
      <c r="E13" s="17" t="s">
        <v>24</v>
      </c>
      <c r="F13" s="19"/>
      <c r="G13" s="20">
        <v>7.9</v>
      </c>
      <c r="H13" s="25">
        <v>0</v>
      </c>
      <c r="I13" s="21">
        <v>5909375414205</v>
      </c>
      <c r="J13" s="20">
        <f t="shared" si="0"/>
        <v>0</v>
      </c>
      <c r="K13" s="22" t="s">
        <v>76</v>
      </c>
      <c r="L13" s="23">
        <v>14.2</v>
      </c>
      <c r="M13" s="23">
        <v>4.2</v>
      </c>
      <c r="N13" s="23">
        <v>12.8</v>
      </c>
      <c r="O13" s="19" t="s">
        <v>24</v>
      </c>
      <c r="P13" s="19" t="s">
        <v>23</v>
      </c>
      <c r="Q13" s="19" t="s">
        <v>18</v>
      </c>
    </row>
    <row r="14" spans="1:17" s="24" customFormat="1" ht="105" customHeight="1">
      <c r="A14" s="16" t="s">
        <v>77</v>
      </c>
      <c r="B14" s="17" t="s">
        <v>73</v>
      </c>
      <c r="C14" s="18" t="s">
        <v>78</v>
      </c>
      <c r="D14" s="19" t="s">
        <v>75</v>
      </c>
      <c r="E14" s="17" t="s">
        <v>24</v>
      </c>
      <c r="F14" s="19"/>
      <c r="G14" s="20">
        <v>7.9</v>
      </c>
      <c r="H14" s="25">
        <v>0</v>
      </c>
      <c r="I14" s="21">
        <v>5910375414195</v>
      </c>
      <c r="J14" s="20">
        <f t="shared" si="0"/>
        <v>0</v>
      </c>
      <c r="K14" s="22" t="s">
        <v>79</v>
      </c>
      <c r="L14" s="23">
        <v>14.2</v>
      </c>
      <c r="M14" s="23">
        <v>4.2</v>
      </c>
      <c r="N14" s="23">
        <v>12.8</v>
      </c>
      <c r="O14" s="19" t="s">
        <v>24</v>
      </c>
      <c r="P14" s="19" t="s">
        <v>23</v>
      </c>
      <c r="Q14" s="19" t="s">
        <v>18</v>
      </c>
    </row>
    <row r="15" spans="1:17" s="24" customFormat="1" ht="105" customHeight="1">
      <c r="A15" s="16" t="s">
        <v>80</v>
      </c>
      <c r="B15" s="17" t="s">
        <v>28</v>
      </c>
      <c r="C15" s="18" t="s">
        <v>81</v>
      </c>
      <c r="D15" s="19" t="s">
        <v>82</v>
      </c>
      <c r="E15" s="17" t="s">
        <v>20</v>
      </c>
      <c r="F15" s="19"/>
      <c r="G15" s="20">
        <v>9.9</v>
      </c>
      <c r="H15" s="25">
        <v>0</v>
      </c>
      <c r="I15" s="21">
        <v>5905375418472</v>
      </c>
      <c r="J15" s="20">
        <f t="shared" si="0"/>
        <v>0</v>
      </c>
      <c r="K15" s="22" t="s">
        <v>83</v>
      </c>
      <c r="L15" s="23">
        <v>17</v>
      </c>
      <c r="M15" s="23">
        <v>5</v>
      </c>
      <c r="N15" s="23">
        <v>10</v>
      </c>
      <c r="O15" s="19" t="s">
        <v>17</v>
      </c>
      <c r="P15" s="19" t="s">
        <v>21</v>
      </c>
      <c r="Q15" s="19" t="s">
        <v>18</v>
      </c>
    </row>
    <row r="16" spans="1:17" s="24" customFormat="1" ht="105" customHeight="1">
      <c r="A16" s="16" t="s">
        <v>84</v>
      </c>
      <c r="B16" s="17" t="s">
        <v>73</v>
      </c>
      <c r="C16" s="18" t="s">
        <v>85</v>
      </c>
      <c r="D16" s="19" t="s">
        <v>86</v>
      </c>
      <c r="E16" s="17" t="s">
        <v>24</v>
      </c>
      <c r="F16" s="19"/>
      <c r="G16" s="20">
        <v>9.9</v>
      </c>
      <c r="H16" s="25">
        <v>0</v>
      </c>
      <c r="I16" s="21">
        <v>5911375414185</v>
      </c>
      <c r="J16" s="20">
        <f t="shared" si="0"/>
        <v>0</v>
      </c>
      <c r="K16" s="22" t="s">
        <v>87</v>
      </c>
      <c r="L16" s="23">
        <v>18.8</v>
      </c>
      <c r="M16" s="23">
        <v>4.2</v>
      </c>
      <c r="N16" s="23">
        <v>14.2</v>
      </c>
      <c r="O16" s="19" t="s">
        <v>24</v>
      </c>
      <c r="P16" s="19" t="s">
        <v>23</v>
      </c>
      <c r="Q16" s="19" t="s">
        <v>18</v>
      </c>
    </row>
    <row r="17" spans="1:17" s="24" customFormat="1" ht="105" customHeight="1">
      <c r="A17" s="16" t="s">
        <v>88</v>
      </c>
      <c r="B17" s="17" t="s">
        <v>28</v>
      </c>
      <c r="C17" s="18" t="s">
        <v>89</v>
      </c>
      <c r="D17" s="19" t="s">
        <v>90</v>
      </c>
      <c r="E17" s="17" t="s">
        <v>20</v>
      </c>
      <c r="F17" s="19"/>
      <c r="G17" s="20">
        <v>13.6</v>
      </c>
      <c r="H17" s="25">
        <v>0</v>
      </c>
      <c r="I17" s="21">
        <v>5905375805623</v>
      </c>
      <c r="J17" s="20">
        <f t="shared" si="0"/>
        <v>0</v>
      </c>
      <c r="K17" s="22" t="s">
        <v>91</v>
      </c>
      <c r="L17" s="23">
        <v>30</v>
      </c>
      <c r="M17" s="23">
        <v>22.5</v>
      </c>
      <c r="N17" s="23">
        <v>1</v>
      </c>
      <c r="O17" s="19" t="s">
        <v>17</v>
      </c>
      <c r="P17" s="19" t="s">
        <v>21</v>
      </c>
      <c r="Q17" s="19" t="s">
        <v>18</v>
      </c>
    </row>
    <row r="18" spans="1:17" s="24" customFormat="1" ht="105" customHeight="1">
      <c r="A18" s="16" t="s">
        <v>92</v>
      </c>
      <c r="B18" s="17" t="s">
        <v>28</v>
      </c>
      <c r="C18" s="18" t="s">
        <v>93</v>
      </c>
      <c r="D18" s="19" t="s">
        <v>94</v>
      </c>
      <c r="E18" s="17" t="s">
        <v>24</v>
      </c>
      <c r="F18" s="19"/>
      <c r="G18" s="20">
        <v>9.1999999999999993</v>
      </c>
      <c r="H18" s="25">
        <v>0</v>
      </c>
      <c r="I18" s="21">
        <v>5905375809966</v>
      </c>
      <c r="J18" s="20">
        <f t="shared" si="0"/>
        <v>0</v>
      </c>
      <c r="K18" s="22" t="s">
        <v>95</v>
      </c>
      <c r="L18" s="23">
        <v>30</v>
      </c>
      <c r="M18" s="23">
        <v>22.5</v>
      </c>
      <c r="N18" s="23">
        <v>1</v>
      </c>
      <c r="O18" s="19" t="s">
        <v>25</v>
      </c>
      <c r="P18" s="19" t="s">
        <v>23</v>
      </c>
      <c r="Q18" s="19" t="s">
        <v>18</v>
      </c>
    </row>
    <row r="19" spans="1:17" s="24" customFormat="1" ht="105" customHeight="1">
      <c r="A19" s="16" t="s">
        <v>96</v>
      </c>
      <c r="B19" s="17" t="s">
        <v>97</v>
      </c>
      <c r="C19" s="18" t="s">
        <v>98</v>
      </c>
      <c r="D19" s="19" t="s">
        <v>99</v>
      </c>
      <c r="E19" s="17" t="s">
        <v>20</v>
      </c>
      <c r="F19" s="19"/>
      <c r="G19" s="20">
        <v>8.5</v>
      </c>
      <c r="H19" s="25">
        <v>0</v>
      </c>
      <c r="I19" s="21">
        <v>5905375811969</v>
      </c>
      <c r="J19" s="20">
        <f t="shared" si="0"/>
        <v>0</v>
      </c>
      <c r="K19" s="22" t="s">
        <v>100</v>
      </c>
      <c r="L19" s="23">
        <v>22.5</v>
      </c>
      <c r="M19" s="23">
        <v>22.5</v>
      </c>
      <c r="N19" s="23">
        <v>1</v>
      </c>
      <c r="O19" s="19" t="s">
        <v>17</v>
      </c>
      <c r="P19" s="19" t="s">
        <v>21</v>
      </c>
      <c r="Q19" s="19" t="s">
        <v>18</v>
      </c>
    </row>
    <row r="20" spans="1:17" s="24" customFormat="1" ht="105" customHeight="1">
      <c r="A20" s="16" t="s">
        <v>101</v>
      </c>
      <c r="B20" s="17" t="s">
        <v>28</v>
      </c>
      <c r="C20" s="18" t="s">
        <v>102</v>
      </c>
      <c r="D20" s="19" t="s">
        <v>103</v>
      </c>
      <c r="E20" s="17" t="s">
        <v>24</v>
      </c>
      <c r="F20" s="19"/>
      <c r="G20" s="20">
        <v>9.1999999999999993</v>
      </c>
      <c r="H20" s="25">
        <v>0</v>
      </c>
      <c r="I20" s="21">
        <v>5905375809973</v>
      </c>
      <c r="J20" s="20">
        <f t="shared" si="0"/>
        <v>0</v>
      </c>
      <c r="K20" s="22" t="s">
        <v>104</v>
      </c>
      <c r="L20" s="23">
        <v>30</v>
      </c>
      <c r="M20" s="23">
        <v>22.5</v>
      </c>
      <c r="N20" s="23">
        <v>1</v>
      </c>
      <c r="O20" s="19" t="s">
        <v>25</v>
      </c>
      <c r="P20" s="19" t="s">
        <v>23</v>
      </c>
      <c r="Q20" s="19" t="s">
        <v>18</v>
      </c>
    </row>
    <row r="21" spans="1:17" s="24" customFormat="1" ht="105" customHeight="1">
      <c r="A21" s="16" t="s">
        <v>105</v>
      </c>
      <c r="B21" s="17" t="s">
        <v>28</v>
      </c>
      <c r="C21" s="18" t="s">
        <v>106</v>
      </c>
      <c r="D21" s="19" t="s">
        <v>94</v>
      </c>
      <c r="E21" s="17" t="s">
        <v>24</v>
      </c>
      <c r="F21" s="19"/>
      <c r="G21" s="20">
        <v>9.1999999999999993</v>
      </c>
      <c r="H21" s="25">
        <v>0</v>
      </c>
      <c r="I21" s="21">
        <v>5905375809980</v>
      </c>
      <c r="J21" s="20">
        <f t="shared" si="0"/>
        <v>0</v>
      </c>
      <c r="K21" s="22" t="s">
        <v>107</v>
      </c>
      <c r="L21" s="23">
        <v>30</v>
      </c>
      <c r="M21" s="23">
        <v>22.5</v>
      </c>
      <c r="N21" s="23">
        <v>1</v>
      </c>
      <c r="O21" s="19" t="s">
        <v>25</v>
      </c>
      <c r="P21" s="19" t="s">
        <v>23</v>
      </c>
      <c r="Q21" s="19" t="s">
        <v>18</v>
      </c>
    </row>
    <row r="22" spans="1:17" s="24" customFormat="1" ht="105" customHeight="1">
      <c r="A22" s="16" t="s">
        <v>108</v>
      </c>
      <c r="B22" s="17" t="s">
        <v>28</v>
      </c>
      <c r="C22" s="18" t="s">
        <v>109</v>
      </c>
      <c r="D22" s="19" t="s">
        <v>110</v>
      </c>
      <c r="E22" s="17" t="s">
        <v>20</v>
      </c>
      <c r="F22" s="19"/>
      <c r="G22" s="20">
        <v>8.6</v>
      </c>
      <c r="H22" s="25">
        <v>0</v>
      </c>
      <c r="I22" s="21">
        <v>5905375810016</v>
      </c>
      <c r="J22" s="20">
        <f t="shared" si="0"/>
        <v>0</v>
      </c>
      <c r="K22" s="22" t="s">
        <v>111</v>
      </c>
      <c r="L22" s="23">
        <v>30</v>
      </c>
      <c r="M22" s="23">
        <v>22.5</v>
      </c>
      <c r="N22" s="23">
        <v>0.5</v>
      </c>
      <c r="O22" s="19" t="s">
        <v>17</v>
      </c>
      <c r="P22" s="19" t="s">
        <v>21</v>
      </c>
      <c r="Q22" s="19" t="s">
        <v>18</v>
      </c>
    </row>
    <row r="23" spans="1:17" s="24" customFormat="1" ht="105" customHeight="1">
      <c r="A23" s="16" t="s">
        <v>112</v>
      </c>
      <c r="B23" s="17" t="s">
        <v>19</v>
      </c>
      <c r="C23" s="18" t="s">
        <v>113</v>
      </c>
      <c r="D23" s="19" t="s">
        <v>114</v>
      </c>
      <c r="E23" s="17" t="s">
        <v>20</v>
      </c>
      <c r="F23" s="19"/>
      <c r="G23" s="20">
        <v>9.1999999999999993</v>
      </c>
      <c r="H23" s="25">
        <v>0</v>
      </c>
      <c r="I23" s="21">
        <v>5905375811938</v>
      </c>
      <c r="J23" s="20">
        <f t="shared" si="0"/>
        <v>0</v>
      </c>
      <c r="K23" s="22" t="s">
        <v>115</v>
      </c>
      <c r="L23" s="23">
        <v>30</v>
      </c>
      <c r="M23" s="23">
        <v>22.5</v>
      </c>
      <c r="N23" s="23">
        <v>1</v>
      </c>
      <c r="O23" s="19" t="s">
        <v>17</v>
      </c>
      <c r="P23" s="19" t="s">
        <v>21</v>
      </c>
      <c r="Q23" s="19" t="s">
        <v>18</v>
      </c>
    </row>
    <row r="24" spans="1:17" s="24" customFormat="1" ht="105" customHeight="1">
      <c r="A24" s="16" t="s">
        <v>116</v>
      </c>
      <c r="B24" s="17" t="s">
        <v>28</v>
      </c>
      <c r="C24" s="18" t="s">
        <v>117</v>
      </c>
      <c r="D24" s="19" t="s">
        <v>118</v>
      </c>
      <c r="E24" s="17" t="s">
        <v>20</v>
      </c>
      <c r="F24" s="19"/>
      <c r="G24" s="20">
        <v>15.9</v>
      </c>
      <c r="H24" s="25">
        <v>0</v>
      </c>
      <c r="I24" s="21">
        <v>5905375810023</v>
      </c>
      <c r="J24" s="20">
        <f t="shared" si="0"/>
        <v>0</v>
      </c>
      <c r="K24" s="22" t="s">
        <v>119</v>
      </c>
      <c r="L24" s="23">
        <v>40</v>
      </c>
      <c r="M24" s="23">
        <v>30</v>
      </c>
      <c r="N24" s="23">
        <v>1</v>
      </c>
      <c r="O24" s="19" t="s">
        <v>17</v>
      </c>
      <c r="P24" s="19" t="s">
        <v>21</v>
      </c>
      <c r="Q24" s="19" t="s">
        <v>18</v>
      </c>
    </row>
    <row r="25" spans="1:17" s="24" customFormat="1" ht="105" customHeight="1">
      <c r="A25" s="16" t="s">
        <v>120</v>
      </c>
      <c r="B25" s="17" t="s">
        <v>97</v>
      </c>
      <c r="C25" s="18" t="s">
        <v>121</v>
      </c>
      <c r="D25" s="19" t="s">
        <v>122</v>
      </c>
      <c r="E25" s="17" t="s">
        <v>20</v>
      </c>
      <c r="F25" s="19"/>
      <c r="G25" s="20">
        <v>7.5</v>
      </c>
      <c r="H25" s="25">
        <v>0</v>
      </c>
      <c r="I25" s="21">
        <v>5905375810030</v>
      </c>
      <c r="J25" s="20">
        <f t="shared" si="0"/>
        <v>0</v>
      </c>
      <c r="K25" s="22" t="s">
        <v>123</v>
      </c>
      <c r="L25" s="23">
        <v>22.5</v>
      </c>
      <c r="M25" s="23">
        <v>22.5</v>
      </c>
      <c r="N25" s="23">
        <v>1</v>
      </c>
      <c r="O25" s="19" t="s">
        <v>17</v>
      </c>
      <c r="P25" s="19" t="s">
        <v>21</v>
      </c>
      <c r="Q25" s="19" t="s">
        <v>18</v>
      </c>
    </row>
    <row r="26" spans="1:17" s="24" customFormat="1" ht="105" customHeight="1">
      <c r="A26" s="16" t="s">
        <v>124</v>
      </c>
      <c r="B26" s="17" t="s">
        <v>19</v>
      </c>
      <c r="C26" s="18" t="s">
        <v>125</v>
      </c>
      <c r="D26" s="19" t="s">
        <v>126</v>
      </c>
      <c r="E26" s="17" t="s">
        <v>24</v>
      </c>
      <c r="F26" s="19"/>
      <c r="G26" s="20">
        <v>9.8000000000000007</v>
      </c>
      <c r="H26" s="25">
        <v>0</v>
      </c>
      <c r="I26" s="21">
        <v>5905375812058</v>
      </c>
      <c r="J26" s="20">
        <f t="shared" si="0"/>
        <v>0</v>
      </c>
      <c r="K26" s="22" t="s">
        <v>127</v>
      </c>
      <c r="L26" s="23">
        <v>30</v>
      </c>
      <c r="M26" s="23">
        <v>22.5</v>
      </c>
      <c r="N26" s="23">
        <v>1</v>
      </c>
      <c r="O26" s="19" t="s">
        <v>25</v>
      </c>
      <c r="P26" s="19" t="s">
        <v>23</v>
      </c>
      <c r="Q26" s="19" t="s">
        <v>18</v>
      </c>
    </row>
    <row r="27" spans="1:17" s="24" customFormat="1" ht="105" customHeight="1">
      <c r="A27" s="16" t="s">
        <v>128</v>
      </c>
      <c r="B27" s="17" t="s">
        <v>26</v>
      </c>
      <c r="C27" s="18" t="s">
        <v>129</v>
      </c>
      <c r="D27" s="19" t="s">
        <v>130</v>
      </c>
      <c r="E27" s="17" t="s">
        <v>24</v>
      </c>
      <c r="F27" s="19"/>
      <c r="G27" s="20">
        <v>9.8000000000000007</v>
      </c>
      <c r="H27" s="25">
        <v>0</v>
      </c>
      <c r="I27" s="21">
        <v>5905375810122</v>
      </c>
      <c r="J27" s="20">
        <f t="shared" si="0"/>
        <v>0</v>
      </c>
      <c r="K27" s="22" t="s">
        <v>131</v>
      </c>
      <c r="L27" s="23">
        <v>30</v>
      </c>
      <c r="M27" s="23">
        <v>22.5</v>
      </c>
      <c r="N27" s="23">
        <v>1</v>
      </c>
      <c r="O27" s="19" t="s">
        <v>25</v>
      </c>
      <c r="P27" s="19" t="s">
        <v>23</v>
      </c>
      <c r="Q27" s="19" t="s">
        <v>18</v>
      </c>
    </row>
    <row r="28" spans="1:17" s="24" customFormat="1" ht="105" customHeight="1">
      <c r="A28" s="16" t="s">
        <v>132</v>
      </c>
      <c r="B28" s="17" t="s">
        <v>19</v>
      </c>
      <c r="C28" s="18" t="s">
        <v>133</v>
      </c>
      <c r="D28" s="19" t="s">
        <v>134</v>
      </c>
      <c r="E28" s="17" t="s">
        <v>24</v>
      </c>
      <c r="F28" s="19"/>
      <c r="G28" s="20">
        <v>9.5</v>
      </c>
      <c r="H28" s="25">
        <v>0</v>
      </c>
      <c r="I28" s="21">
        <v>5905375811990</v>
      </c>
      <c r="J28" s="20">
        <f t="shared" si="0"/>
        <v>0</v>
      </c>
      <c r="K28" s="22" t="s">
        <v>135</v>
      </c>
      <c r="L28" s="23">
        <v>30</v>
      </c>
      <c r="M28" s="23">
        <v>22.5</v>
      </c>
      <c r="N28" s="23">
        <v>1</v>
      </c>
      <c r="O28" s="19" t="s">
        <v>24</v>
      </c>
      <c r="P28" s="19" t="s">
        <v>23</v>
      </c>
      <c r="Q28" s="19" t="s">
        <v>18</v>
      </c>
    </row>
    <row r="29" spans="1:17" s="24" customFormat="1" ht="105" customHeight="1">
      <c r="A29" s="16" t="s">
        <v>136</v>
      </c>
      <c r="B29" s="17" t="s">
        <v>19</v>
      </c>
      <c r="C29" s="18" t="s">
        <v>137</v>
      </c>
      <c r="D29" s="19" t="s">
        <v>138</v>
      </c>
      <c r="E29" s="17" t="s">
        <v>20</v>
      </c>
      <c r="F29" s="19"/>
      <c r="G29" s="20">
        <v>9.5</v>
      </c>
      <c r="H29" s="25">
        <v>0</v>
      </c>
      <c r="I29" s="21">
        <v>5905375814526</v>
      </c>
      <c r="J29" s="20">
        <f t="shared" si="0"/>
        <v>0</v>
      </c>
      <c r="K29" s="22" t="s">
        <v>139</v>
      </c>
      <c r="L29" s="23">
        <v>30</v>
      </c>
      <c r="M29" s="23">
        <v>22.5</v>
      </c>
      <c r="N29" s="23">
        <v>2</v>
      </c>
      <c r="O29" s="19" t="s">
        <v>17</v>
      </c>
      <c r="P29" s="19" t="s">
        <v>21</v>
      </c>
      <c r="Q29" s="19" t="s">
        <v>18</v>
      </c>
    </row>
    <row r="30" spans="1:17" s="24" customFormat="1" ht="105" customHeight="1">
      <c r="A30" s="16" t="s">
        <v>140</v>
      </c>
      <c r="B30" s="17" t="s">
        <v>19</v>
      </c>
      <c r="C30" s="18" t="s">
        <v>141</v>
      </c>
      <c r="D30" s="19" t="s">
        <v>142</v>
      </c>
      <c r="E30" s="17" t="s">
        <v>20</v>
      </c>
      <c r="F30" s="19"/>
      <c r="G30" s="20">
        <v>9</v>
      </c>
      <c r="H30" s="25">
        <v>0</v>
      </c>
      <c r="I30" s="21">
        <v>5905375812027</v>
      </c>
      <c r="J30" s="20">
        <f t="shared" si="0"/>
        <v>0</v>
      </c>
      <c r="K30" s="22" t="s">
        <v>143</v>
      </c>
      <c r="L30" s="23">
        <v>30</v>
      </c>
      <c r="M30" s="23">
        <v>22.5</v>
      </c>
      <c r="N30" s="23">
        <v>1</v>
      </c>
      <c r="O30" s="19" t="s">
        <v>17</v>
      </c>
      <c r="P30" s="19" t="s">
        <v>21</v>
      </c>
      <c r="Q30" s="19" t="s">
        <v>18</v>
      </c>
    </row>
    <row r="31" spans="1:17" s="24" customFormat="1" ht="105" customHeight="1">
      <c r="A31" s="16" t="s">
        <v>144</v>
      </c>
      <c r="B31" s="17" t="s">
        <v>19</v>
      </c>
      <c r="C31" s="18" t="s">
        <v>145</v>
      </c>
      <c r="D31" s="19" t="s">
        <v>146</v>
      </c>
      <c r="E31" s="17" t="s">
        <v>20</v>
      </c>
      <c r="F31" s="19"/>
      <c r="G31" s="20">
        <v>9</v>
      </c>
      <c r="H31" s="25">
        <v>0</v>
      </c>
      <c r="I31" s="21">
        <v>5905375814540</v>
      </c>
      <c r="J31" s="20">
        <f t="shared" si="0"/>
        <v>0</v>
      </c>
      <c r="K31" s="22" t="s">
        <v>147</v>
      </c>
      <c r="L31" s="23">
        <v>30</v>
      </c>
      <c r="M31" s="23">
        <v>22.5</v>
      </c>
      <c r="N31" s="23">
        <v>2</v>
      </c>
      <c r="O31" s="19" t="s">
        <v>17</v>
      </c>
      <c r="P31" s="19" t="s">
        <v>21</v>
      </c>
      <c r="Q31" s="19" t="s">
        <v>18</v>
      </c>
    </row>
    <row r="32" spans="1:17" s="24" customFormat="1" ht="105" customHeight="1">
      <c r="A32" s="16" t="s">
        <v>148</v>
      </c>
      <c r="B32" s="17" t="s">
        <v>19</v>
      </c>
      <c r="C32" s="18" t="s">
        <v>149</v>
      </c>
      <c r="D32" s="19" t="s">
        <v>150</v>
      </c>
      <c r="E32" s="17" t="s">
        <v>20</v>
      </c>
      <c r="F32" s="19"/>
      <c r="G32" s="20">
        <v>9</v>
      </c>
      <c r="H32" s="25">
        <v>0</v>
      </c>
      <c r="I32" s="21">
        <v>5905375812010</v>
      </c>
      <c r="J32" s="20">
        <f t="shared" si="0"/>
        <v>0</v>
      </c>
      <c r="K32" s="22" t="s">
        <v>151</v>
      </c>
      <c r="L32" s="23">
        <v>30</v>
      </c>
      <c r="M32" s="23">
        <v>22.5</v>
      </c>
      <c r="N32" s="23">
        <v>1</v>
      </c>
      <c r="O32" s="19" t="s">
        <v>17</v>
      </c>
      <c r="P32" s="19" t="s">
        <v>21</v>
      </c>
      <c r="Q32" s="19" t="s">
        <v>18</v>
      </c>
    </row>
    <row r="33" spans="1:17" s="24" customFormat="1" ht="105" customHeight="1">
      <c r="A33" s="16" t="s">
        <v>152</v>
      </c>
      <c r="B33" s="17" t="s">
        <v>97</v>
      </c>
      <c r="C33" s="18" t="s">
        <v>153</v>
      </c>
      <c r="D33" s="19" t="s">
        <v>154</v>
      </c>
      <c r="E33" s="17" t="s">
        <v>20</v>
      </c>
      <c r="F33" s="19"/>
      <c r="G33" s="20">
        <v>10.9</v>
      </c>
      <c r="H33" s="25">
        <v>0</v>
      </c>
      <c r="I33" s="21">
        <v>5905375814632</v>
      </c>
      <c r="J33" s="20">
        <f t="shared" si="0"/>
        <v>0</v>
      </c>
      <c r="K33" s="22" t="s">
        <v>155</v>
      </c>
      <c r="L33" s="23">
        <v>18</v>
      </c>
      <c r="M33" s="23">
        <v>18</v>
      </c>
      <c r="N33" s="23">
        <v>2</v>
      </c>
      <c r="O33" s="19" t="s">
        <v>17</v>
      </c>
      <c r="P33" s="19" t="s">
        <v>21</v>
      </c>
      <c r="Q33" s="19" t="s">
        <v>18</v>
      </c>
    </row>
    <row r="34" spans="1:17" s="24" customFormat="1" ht="105" customHeight="1">
      <c r="A34" s="16" t="s">
        <v>156</v>
      </c>
      <c r="B34" s="17" t="s">
        <v>97</v>
      </c>
      <c r="C34" s="18" t="s">
        <v>157</v>
      </c>
      <c r="D34" s="19" t="s">
        <v>158</v>
      </c>
      <c r="E34" s="17" t="s">
        <v>20</v>
      </c>
      <c r="F34" s="19"/>
      <c r="G34" s="20">
        <v>4.3</v>
      </c>
      <c r="H34" s="25">
        <v>0</v>
      </c>
      <c r="I34" s="21">
        <v>5905375811860</v>
      </c>
      <c r="J34" s="20">
        <f t="shared" si="0"/>
        <v>0</v>
      </c>
      <c r="K34" s="22" t="s">
        <v>159</v>
      </c>
      <c r="L34" s="23">
        <v>15.5</v>
      </c>
      <c r="M34" s="23">
        <v>15</v>
      </c>
      <c r="N34" s="23">
        <v>1</v>
      </c>
      <c r="O34" s="19" t="s">
        <v>17</v>
      </c>
      <c r="P34" s="19" t="s">
        <v>21</v>
      </c>
      <c r="Q34" s="19" t="s">
        <v>18</v>
      </c>
    </row>
    <row r="35" spans="1:17" s="24" customFormat="1" ht="105" customHeight="1">
      <c r="A35" s="16" t="s">
        <v>160</v>
      </c>
      <c r="B35" s="17" t="s">
        <v>97</v>
      </c>
      <c r="C35" s="18" t="s">
        <v>161</v>
      </c>
      <c r="D35" s="19" t="s">
        <v>162</v>
      </c>
      <c r="E35" s="17" t="s">
        <v>24</v>
      </c>
      <c r="F35" s="19"/>
      <c r="G35" s="20">
        <v>5.4</v>
      </c>
      <c r="H35" s="25">
        <v>0</v>
      </c>
      <c r="I35" s="21">
        <v>5905375814601</v>
      </c>
      <c r="J35" s="20">
        <f t="shared" si="0"/>
        <v>0</v>
      </c>
      <c r="K35" s="22" t="s">
        <v>163</v>
      </c>
      <c r="L35" s="23">
        <v>18</v>
      </c>
      <c r="M35" s="23">
        <v>18</v>
      </c>
      <c r="N35" s="23">
        <v>2</v>
      </c>
      <c r="O35" s="19" t="s">
        <v>24</v>
      </c>
      <c r="P35" s="19" t="s">
        <v>23</v>
      </c>
      <c r="Q35" s="19" t="s">
        <v>18</v>
      </c>
    </row>
    <row r="36" spans="1:17" s="24" customFormat="1" ht="105" customHeight="1">
      <c r="A36" s="16" t="s">
        <v>164</v>
      </c>
      <c r="B36" s="17" t="s">
        <v>97</v>
      </c>
      <c r="C36" s="18" t="s">
        <v>165</v>
      </c>
      <c r="D36" s="19" t="s">
        <v>166</v>
      </c>
      <c r="E36" s="17" t="s">
        <v>20</v>
      </c>
      <c r="F36" s="19"/>
      <c r="G36" s="20">
        <v>5.4</v>
      </c>
      <c r="H36" s="25">
        <v>0</v>
      </c>
      <c r="I36" s="21">
        <v>5905375814625</v>
      </c>
      <c r="J36" s="20">
        <f t="shared" si="0"/>
        <v>0</v>
      </c>
      <c r="K36" s="22" t="s">
        <v>167</v>
      </c>
      <c r="L36" s="23">
        <v>18</v>
      </c>
      <c r="M36" s="23">
        <v>18</v>
      </c>
      <c r="N36" s="23">
        <v>2</v>
      </c>
      <c r="O36" s="19" t="s">
        <v>17</v>
      </c>
      <c r="P36" s="19" t="s">
        <v>21</v>
      </c>
      <c r="Q36" s="19" t="s">
        <v>18</v>
      </c>
    </row>
    <row r="37" spans="1:17" s="24" customFormat="1" ht="105" customHeight="1">
      <c r="A37" s="16" t="s">
        <v>168</v>
      </c>
      <c r="B37" s="17" t="s">
        <v>28</v>
      </c>
      <c r="C37" s="18" t="s">
        <v>169</v>
      </c>
      <c r="D37" s="19" t="s">
        <v>170</v>
      </c>
      <c r="E37" s="17" t="s">
        <v>24</v>
      </c>
      <c r="F37" s="19"/>
      <c r="G37" s="20">
        <v>9.5</v>
      </c>
      <c r="H37" s="25">
        <v>0</v>
      </c>
      <c r="I37" s="21">
        <v>5905375818845</v>
      </c>
      <c r="J37" s="20">
        <f t="shared" si="0"/>
        <v>0</v>
      </c>
      <c r="K37" s="22" t="s">
        <v>171</v>
      </c>
      <c r="L37" s="23">
        <v>30</v>
      </c>
      <c r="M37" s="23">
        <v>22.5</v>
      </c>
      <c r="N37" s="23">
        <v>1</v>
      </c>
      <c r="O37" s="19" t="s">
        <v>25</v>
      </c>
      <c r="P37" s="19" t="s">
        <v>23</v>
      </c>
      <c r="Q37" s="19" t="s">
        <v>18</v>
      </c>
    </row>
    <row r="38" spans="1:17" s="24" customFormat="1" ht="105" customHeight="1">
      <c r="A38" s="16" t="s">
        <v>172</v>
      </c>
      <c r="B38" s="17" t="s">
        <v>19</v>
      </c>
      <c r="C38" s="18" t="s">
        <v>173</v>
      </c>
      <c r="D38" s="19" t="s">
        <v>174</v>
      </c>
      <c r="E38" s="17" t="s">
        <v>24</v>
      </c>
      <c r="F38" s="19"/>
      <c r="G38" s="20">
        <v>9.5</v>
      </c>
      <c r="H38" s="25">
        <v>0</v>
      </c>
      <c r="I38" s="21">
        <v>5905375814533</v>
      </c>
      <c r="J38" s="20">
        <f t="shared" si="0"/>
        <v>0</v>
      </c>
      <c r="K38" s="22" t="s">
        <v>175</v>
      </c>
      <c r="L38" s="23">
        <v>30</v>
      </c>
      <c r="M38" s="23">
        <v>22.5</v>
      </c>
      <c r="N38" s="23">
        <v>2</v>
      </c>
      <c r="O38" s="19" t="s">
        <v>24</v>
      </c>
      <c r="P38" s="19" t="s">
        <v>23</v>
      </c>
      <c r="Q38" s="19" t="s">
        <v>18</v>
      </c>
    </row>
    <row r="39" spans="1:17" s="24" customFormat="1" ht="105" customHeight="1">
      <c r="A39" s="16" t="s">
        <v>176</v>
      </c>
      <c r="B39" s="17" t="s">
        <v>28</v>
      </c>
      <c r="C39" s="18" t="s">
        <v>177</v>
      </c>
      <c r="D39" s="19" t="s">
        <v>178</v>
      </c>
      <c r="E39" s="17" t="s">
        <v>20</v>
      </c>
      <c r="F39" s="19"/>
      <c r="G39" s="20">
        <v>7.9</v>
      </c>
      <c r="H39" s="25">
        <v>0</v>
      </c>
      <c r="I39" s="21">
        <v>5905375820589</v>
      </c>
      <c r="J39" s="20">
        <f t="shared" si="0"/>
        <v>0</v>
      </c>
      <c r="K39" s="22" t="s">
        <v>179</v>
      </c>
      <c r="L39" s="23">
        <v>15.5</v>
      </c>
      <c r="M39" s="23">
        <v>13.5</v>
      </c>
      <c r="N39" s="23">
        <v>1.5</v>
      </c>
      <c r="O39" s="19" t="s">
        <v>17</v>
      </c>
      <c r="P39" s="19" t="s">
        <v>22</v>
      </c>
      <c r="Q39" s="19" t="s">
        <v>18</v>
      </c>
    </row>
    <row r="40" spans="1:17" s="24" customFormat="1" ht="105" customHeight="1">
      <c r="A40" s="16" t="s">
        <v>180</v>
      </c>
      <c r="B40" s="17" t="s">
        <v>28</v>
      </c>
      <c r="C40" s="18" t="s">
        <v>181</v>
      </c>
      <c r="D40" s="19" t="s">
        <v>182</v>
      </c>
      <c r="E40" s="17" t="s">
        <v>24</v>
      </c>
      <c r="F40" s="19"/>
      <c r="G40" s="20">
        <v>7.3</v>
      </c>
      <c r="H40" s="25">
        <v>0</v>
      </c>
      <c r="I40" s="21">
        <v>5905375814557</v>
      </c>
      <c r="J40" s="20">
        <f t="shared" si="0"/>
        <v>0</v>
      </c>
      <c r="K40" s="22" t="s">
        <v>183</v>
      </c>
      <c r="L40" s="23">
        <v>22.5</v>
      </c>
      <c r="M40" s="23">
        <v>18</v>
      </c>
      <c r="N40" s="23">
        <v>2</v>
      </c>
      <c r="O40" s="19" t="s">
        <v>24</v>
      </c>
      <c r="P40" s="19" t="s">
        <v>23</v>
      </c>
      <c r="Q40" s="19" t="s">
        <v>18</v>
      </c>
    </row>
    <row r="41" spans="1:17" s="24" customFormat="1" ht="105" customHeight="1">
      <c r="A41" s="16" t="s">
        <v>184</v>
      </c>
      <c r="B41" s="17" t="s">
        <v>28</v>
      </c>
      <c r="C41" s="18" t="s">
        <v>185</v>
      </c>
      <c r="D41" s="19" t="s">
        <v>94</v>
      </c>
      <c r="E41" s="17" t="s">
        <v>24</v>
      </c>
      <c r="F41" s="19"/>
      <c r="G41" s="20">
        <v>6.9</v>
      </c>
      <c r="H41" s="25">
        <v>0</v>
      </c>
      <c r="I41" s="21">
        <v>5905375818791</v>
      </c>
      <c r="J41" s="20">
        <f t="shared" si="0"/>
        <v>0</v>
      </c>
      <c r="K41" s="22" t="s">
        <v>186</v>
      </c>
      <c r="L41" s="23">
        <v>22.5</v>
      </c>
      <c r="M41" s="23">
        <v>18</v>
      </c>
      <c r="N41" s="23">
        <v>1</v>
      </c>
      <c r="O41" s="19" t="s">
        <v>25</v>
      </c>
      <c r="P41" s="19" t="s">
        <v>23</v>
      </c>
      <c r="Q41" s="19" t="s">
        <v>18</v>
      </c>
    </row>
    <row r="42" spans="1:17" s="24" customFormat="1" ht="105" customHeight="1">
      <c r="A42" s="16" t="s">
        <v>187</v>
      </c>
      <c r="B42" s="17" t="s">
        <v>28</v>
      </c>
      <c r="C42" s="18" t="s">
        <v>188</v>
      </c>
      <c r="D42" s="19" t="s">
        <v>189</v>
      </c>
      <c r="E42" s="17" t="s">
        <v>20</v>
      </c>
      <c r="F42" s="19"/>
      <c r="G42" s="20">
        <v>8.5</v>
      </c>
      <c r="H42" s="25">
        <v>0</v>
      </c>
      <c r="I42" s="21">
        <v>5905375818869</v>
      </c>
      <c r="J42" s="20">
        <f t="shared" si="0"/>
        <v>0</v>
      </c>
      <c r="K42" s="22" t="s">
        <v>190</v>
      </c>
      <c r="L42" s="23">
        <v>22.5</v>
      </c>
      <c r="M42" s="23">
        <v>22.5</v>
      </c>
      <c r="N42" s="23">
        <v>0.5</v>
      </c>
      <c r="O42" s="19" t="s">
        <v>17</v>
      </c>
      <c r="P42" s="19" t="s">
        <v>21</v>
      </c>
      <c r="Q42" s="19" t="s">
        <v>18</v>
      </c>
    </row>
    <row r="43" spans="1:17" s="24" customFormat="1" ht="105" customHeight="1">
      <c r="A43" s="16" t="s">
        <v>191</v>
      </c>
      <c r="B43" s="17" t="s">
        <v>97</v>
      </c>
      <c r="C43" s="18" t="s">
        <v>192</v>
      </c>
      <c r="D43" s="19" t="s">
        <v>162</v>
      </c>
      <c r="E43" s="17" t="s">
        <v>20</v>
      </c>
      <c r="F43" s="19"/>
      <c r="G43" s="20">
        <v>6.7</v>
      </c>
      <c r="H43" s="25">
        <v>0</v>
      </c>
      <c r="I43" s="21">
        <v>5905375818920</v>
      </c>
      <c r="J43" s="20">
        <f t="shared" si="0"/>
        <v>0</v>
      </c>
      <c r="K43" s="22" t="s">
        <v>193</v>
      </c>
      <c r="L43" s="23">
        <v>22.5</v>
      </c>
      <c r="M43" s="23">
        <v>22.5</v>
      </c>
      <c r="N43" s="23">
        <v>1</v>
      </c>
      <c r="O43" s="19" t="s">
        <v>17</v>
      </c>
      <c r="P43" s="19" t="s">
        <v>21</v>
      </c>
      <c r="Q43" s="19" t="s">
        <v>18</v>
      </c>
    </row>
    <row r="44" spans="1:17" s="24" customFormat="1" ht="105" customHeight="1">
      <c r="A44" s="16" t="s">
        <v>194</v>
      </c>
      <c r="B44" s="17" t="s">
        <v>97</v>
      </c>
      <c r="C44" s="18" t="s">
        <v>195</v>
      </c>
      <c r="D44" s="19" t="s">
        <v>196</v>
      </c>
      <c r="E44" s="17" t="s">
        <v>20</v>
      </c>
      <c r="F44" s="19"/>
      <c r="G44" s="20">
        <v>6.6</v>
      </c>
      <c r="H44" s="25">
        <v>0</v>
      </c>
      <c r="I44" s="21">
        <v>5905375814571</v>
      </c>
      <c r="J44" s="20">
        <f t="shared" si="0"/>
        <v>0</v>
      </c>
      <c r="K44" s="22" t="s">
        <v>197</v>
      </c>
      <c r="L44" s="23">
        <v>22.5</v>
      </c>
      <c r="M44" s="23">
        <v>22.5</v>
      </c>
      <c r="N44" s="23">
        <v>1</v>
      </c>
      <c r="O44" s="19" t="s">
        <v>17</v>
      </c>
      <c r="P44" s="19" t="s">
        <v>21</v>
      </c>
      <c r="Q44" s="19" t="s">
        <v>18</v>
      </c>
    </row>
    <row r="45" spans="1:17" s="24" customFormat="1" ht="105" customHeight="1">
      <c r="A45" s="16" t="s">
        <v>198</v>
      </c>
      <c r="B45" s="17" t="s">
        <v>97</v>
      </c>
      <c r="C45" s="18" t="s">
        <v>199</v>
      </c>
      <c r="D45" s="19" t="s">
        <v>200</v>
      </c>
      <c r="E45" s="17" t="s">
        <v>20</v>
      </c>
      <c r="F45" s="19"/>
      <c r="G45" s="20">
        <v>6.6</v>
      </c>
      <c r="H45" s="25">
        <v>0</v>
      </c>
      <c r="I45" s="21">
        <v>5905375814588</v>
      </c>
      <c r="J45" s="20">
        <f t="shared" si="0"/>
        <v>0</v>
      </c>
      <c r="K45" s="22" t="s">
        <v>201</v>
      </c>
      <c r="L45" s="23">
        <v>22.5</v>
      </c>
      <c r="M45" s="23">
        <v>22.5</v>
      </c>
      <c r="N45" s="23">
        <v>1</v>
      </c>
      <c r="O45" s="19" t="s">
        <v>17</v>
      </c>
      <c r="P45" s="19" t="s">
        <v>21</v>
      </c>
      <c r="Q45" s="19" t="s">
        <v>18</v>
      </c>
    </row>
    <row r="46" spans="1:17" s="24" customFormat="1" ht="105" customHeight="1">
      <c r="A46" s="16" t="s">
        <v>202</v>
      </c>
      <c r="B46" s="17" t="s">
        <v>97</v>
      </c>
      <c r="C46" s="18" t="s">
        <v>203</v>
      </c>
      <c r="D46" s="19" t="s">
        <v>204</v>
      </c>
      <c r="E46" s="17" t="s">
        <v>20</v>
      </c>
      <c r="F46" s="19"/>
      <c r="G46" s="20">
        <v>6.6</v>
      </c>
      <c r="H46" s="25">
        <v>0</v>
      </c>
      <c r="I46" s="21">
        <v>5905375814595</v>
      </c>
      <c r="J46" s="20">
        <f t="shared" si="0"/>
        <v>0</v>
      </c>
      <c r="K46" s="22" t="s">
        <v>205</v>
      </c>
      <c r="L46" s="23">
        <v>22.5</v>
      </c>
      <c r="M46" s="23">
        <v>22.5</v>
      </c>
      <c r="N46" s="23">
        <v>1</v>
      </c>
      <c r="O46" s="19" t="s">
        <v>17</v>
      </c>
      <c r="P46" s="19" t="s">
        <v>21</v>
      </c>
      <c r="Q46" s="19" t="s">
        <v>18</v>
      </c>
    </row>
    <row r="47" spans="1:17" s="24" customFormat="1" ht="105" customHeight="1">
      <c r="A47" s="16" t="s">
        <v>206</v>
      </c>
      <c r="B47" s="17" t="s">
        <v>19</v>
      </c>
      <c r="C47" s="18" t="s">
        <v>207</v>
      </c>
      <c r="D47" s="19" t="s">
        <v>208</v>
      </c>
      <c r="E47" s="17" t="s">
        <v>24</v>
      </c>
      <c r="F47" s="19"/>
      <c r="G47" s="20">
        <v>8.1999999999999993</v>
      </c>
      <c r="H47" s="25">
        <v>0</v>
      </c>
      <c r="I47" s="21">
        <v>5905375820565</v>
      </c>
      <c r="J47" s="20">
        <f t="shared" si="0"/>
        <v>0</v>
      </c>
      <c r="K47" s="22" t="s">
        <v>209</v>
      </c>
      <c r="L47" s="23">
        <v>30</v>
      </c>
      <c r="M47" s="23">
        <v>22.5</v>
      </c>
      <c r="N47" s="23">
        <v>1.5</v>
      </c>
      <c r="O47" s="19" t="s">
        <v>25</v>
      </c>
      <c r="P47" s="19" t="s">
        <v>23</v>
      </c>
      <c r="Q47" s="19" t="s">
        <v>18</v>
      </c>
    </row>
    <row r="48" spans="1:17" s="24" customFormat="1" ht="105" customHeight="1">
      <c r="A48" s="16" t="s">
        <v>210</v>
      </c>
      <c r="B48" s="17" t="s">
        <v>97</v>
      </c>
      <c r="C48" s="18" t="s">
        <v>211</v>
      </c>
      <c r="D48" s="19" t="s">
        <v>212</v>
      </c>
      <c r="E48" s="17" t="s">
        <v>20</v>
      </c>
      <c r="F48" s="19"/>
      <c r="G48" s="20">
        <v>6.7</v>
      </c>
      <c r="H48" s="25">
        <v>0</v>
      </c>
      <c r="I48" s="21">
        <v>5905375818937</v>
      </c>
      <c r="J48" s="20">
        <f t="shared" si="0"/>
        <v>0</v>
      </c>
      <c r="K48" s="22" t="s">
        <v>213</v>
      </c>
      <c r="L48" s="23">
        <v>22.5</v>
      </c>
      <c r="M48" s="23">
        <v>22.5</v>
      </c>
      <c r="N48" s="23">
        <v>1</v>
      </c>
      <c r="O48" s="19" t="s">
        <v>17</v>
      </c>
      <c r="P48" s="19" t="s">
        <v>21</v>
      </c>
      <c r="Q48" s="19" t="s">
        <v>18</v>
      </c>
    </row>
    <row r="49" spans="1:17" s="24" customFormat="1" ht="105" customHeight="1">
      <c r="A49" s="16" t="s">
        <v>214</v>
      </c>
      <c r="B49" s="17" t="s">
        <v>28</v>
      </c>
      <c r="C49" s="18" t="s">
        <v>215</v>
      </c>
      <c r="D49" s="19" t="s">
        <v>216</v>
      </c>
      <c r="E49" s="17" t="s">
        <v>24</v>
      </c>
      <c r="F49" s="19"/>
      <c r="G49" s="20">
        <v>9.5</v>
      </c>
      <c r="H49" s="25">
        <v>0</v>
      </c>
      <c r="I49" s="21">
        <v>5905375818913</v>
      </c>
      <c r="J49" s="20">
        <f t="shared" si="0"/>
        <v>0</v>
      </c>
      <c r="K49" s="22" t="s">
        <v>217</v>
      </c>
      <c r="L49" s="23">
        <v>30</v>
      </c>
      <c r="M49" s="23">
        <v>22.5</v>
      </c>
      <c r="N49" s="23">
        <v>1</v>
      </c>
      <c r="O49" s="19" t="s">
        <v>25</v>
      </c>
      <c r="P49" s="19" t="s">
        <v>23</v>
      </c>
      <c r="Q49" s="19" t="s">
        <v>18</v>
      </c>
    </row>
    <row r="50" spans="1:17" s="24" customFormat="1" ht="105" customHeight="1">
      <c r="A50" s="16" t="s">
        <v>218</v>
      </c>
      <c r="B50" s="17" t="s">
        <v>28</v>
      </c>
      <c r="C50" s="18" t="s">
        <v>219</v>
      </c>
      <c r="D50" s="19" t="s">
        <v>220</v>
      </c>
      <c r="E50" s="17" t="s">
        <v>20</v>
      </c>
      <c r="F50" s="19"/>
      <c r="G50" s="20">
        <v>10.199999999999999</v>
      </c>
      <c r="H50" s="25">
        <v>0</v>
      </c>
      <c r="I50" s="21">
        <v>5905375822880</v>
      </c>
      <c r="J50" s="20">
        <f t="shared" si="0"/>
        <v>0</v>
      </c>
      <c r="K50" s="22" t="s">
        <v>221</v>
      </c>
      <c r="L50" s="23">
        <v>30.5</v>
      </c>
      <c r="M50" s="23">
        <v>22.5</v>
      </c>
      <c r="N50" s="23">
        <v>1</v>
      </c>
      <c r="O50" s="19" t="s">
        <v>17</v>
      </c>
      <c r="P50" s="19" t="s">
        <v>22</v>
      </c>
      <c r="Q50" s="19" t="s">
        <v>18</v>
      </c>
    </row>
    <row r="51" spans="1:17" s="24" customFormat="1" ht="105" customHeight="1">
      <c r="A51" s="16" t="s">
        <v>222</v>
      </c>
      <c r="B51" s="17" t="s">
        <v>28</v>
      </c>
      <c r="C51" s="18" t="s">
        <v>223</v>
      </c>
      <c r="D51" s="19" t="s">
        <v>224</v>
      </c>
      <c r="E51" s="17" t="s">
        <v>24</v>
      </c>
      <c r="F51" s="19"/>
      <c r="G51" s="20">
        <v>8.9</v>
      </c>
      <c r="H51" s="25">
        <v>0</v>
      </c>
      <c r="I51" s="21">
        <v>5905375818883</v>
      </c>
      <c r="J51" s="20">
        <f t="shared" si="0"/>
        <v>0</v>
      </c>
      <c r="K51" s="22" t="s">
        <v>225</v>
      </c>
      <c r="L51" s="23">
        <v>22.5</v>
      </c>
      <c r="M51" s="23">
        <v>22.5</v>
      </c>
      <c r="N51" s="23">
        <v>0.5</v>
      </c>
      <c r="O51" s="19" t="s">
        <v>25</v>
      </c>
      <c r="P51" s="19" t="s">
        <v>23</v>
      </c>
      <c r="Q51" s="19" t="s">
        <v>18</v>
      </c>
    </row>
    <row r="52" spans="1:17" s="24" customFormat="1" ht="105" customHeight="1">
      <c r="A52" s="16" t="s">
        <v>226</v>
      </c>
      <c r="B52" s="17" t="s">
        <v>28</v>
      </c>
      <c r="C52" s="18" t="s">
        <v>227</v>
      </c>
      <c r="D52" s="19" t="s">
        <v>224</v>
      </c>
      <c r="E52" s="17" t="s">
        <v>24</v>
      </c>
      <c r="F52" s="19"/>
      <c r="G52" s="20">
        <v>6.9</v>
      </c>
      <c r="H52" s="25">
        <v>0</v>
      </c>
      <c r="I52" s="21">
        <v>5905375818807</v>
      </c>
      <c r="J52" s="20">
        <f t="shared" si="0"/>
        <v>0</v>
      </c>
      <c r="K52" s="22" t="s">
        <v>228</v>
      </c>
      <c r="L52" s="23">
        <v>22.5</v>
      </c>
      <c r="M52" s="23">
        <v>18</v>
      </c>
      <c r="N52" s="23">
        <v>1</v>
      </c>
      <c r="O52" s="19" t="s">
        <v>25</v>
      </c>
      <c r="P52" s="19" t="s">
        <v>23</v>
      </c>
      <c r="Q52" s="19" t="s">
        <v>18</v>
      </c>
    </row>
    <row r="53" spans="1:17" s="24" customFormat="1" ht="105" customHeight="1">
      <c r="A53" s="16" t="s">
        <v>229</v>
      </c>
      <c r="B53" s="17" t="s">
        <v>19</v>
      </c>
      <c r="C53" s="18" t="s">
        <v>230</v>
      </c>
      <c r="D53" s="19" t="s">
        <v>231</v>
      </c>
      <c r="E53" s="17" t="s">
        <v>24</v>
      </c>
      <c r="F53" s="19"/>
      <c r="G53" s="20">
        <v>8.3000000000000007</v>
      </c>
      <c r="H53" s="25">
        <v>0</v>
      </c>
      <c r="I53" s="21">
        <v>5905375820572</v>
      </c>
      <c r="J53" s="20">
        <f t="shared" si="0"/>
        <v>0</v>
      </c>
      <c r="K53" s="22" t="s">
        <v>232</v>
      </c>
      <c r="L53" s="23">
        <v>30</v>
      </c>
      <c r="M53" s="23">
        <v>22.5</v>
      </c>
      <c r="N53" s="23">
        <v>2</v>
      </c>
      <c r="O53" s="19" t="s">
        <v>25</v>
      </c>
      <c r="P53" s="19" t="s">
        <v>23</v>
      </c>
      <c r="Q53" s="19" t="s">
        <v>18</v>
      </c>
    </row>
    <row r="54" spans="1:17" s="24" customFormat="1" ht="105" customHeight="1">
      <c r="A54" s="16" t="s">
        <v>233</v>
      </c>
      <c r="B54" s="17" t="s">
        <v>19</v>
      </c>
      <c r="C54" s="18" t="s">
        <v>234</v>
      </c>
      <c r="D54" s="19" t="s">
        <v>235</v>
      </c>
      <c r="E54" s="17" t="s">
        <v>24</v>
      </c>
      <c r="F54" s="19"/>
      <c r="G54" s="20">
        <v>8.3000000000000007</v>
      </c>
      <c r="H54" s="25">
        <v>0</v>
      </c>
      <c r="I54" s="21">
        <v>5905375820626</v>
      </c>
      <c r="J54" s="20">
        <f t="shared" si="0"/>
        <v>0</v>
      </c>
      <c r="K54" s="22" t="s">
        <v>236</v>
      </c>
      <c r="L54" s="23">
        <v>30</v>
      </c>
      <c r="M54" s="23">
        <v>23</v>
      </c>
      <c r="N54" s="23">
        <v>2</v>
      </c>
      <c r="O54" s="19" t="s">
        <v>24</v>
      </c>
      <c r="P54" s="19" t="s">
        <v>17</v>
      </c>
      <c r="Q54" s="19" t="s">
        <v>18</v>
      </c>
    </row>
    <row r="55" spans="1:17" s="24" customFormat="1" ht="105" customHeight="1">
      <c r="A55" s="16" t="s">
        <v>237</v>
      </c>
      <c r="B55" s="17" t="s">
        <v>28</v>
      </c>
      <c r="C55" s="18" t="s">
        <v>238</v>
      </c>
      <c r="D55" s="19" t="s">
        <v>239</v>
      </c>
      <c r="E55" s="17" t="s">
        <v>24</v>
      </c>
      <c r="F55" s="19"/>
      <c r="G55" s="20">
        <v>8.4</v>
      </c>
      <c r="H55" s="25">
        <v>0</v>
      </c>
      <c r="I55" s="21">
        <v>5905375822767</v>
      </c>
      <c r="J55" s="20">
        <f t="shared" si="0"/>
        <v>0</v>
      </c>
      <c r="K55" s="22" t="s">
        <v>240</v>
      </c>
      <c r="L55" s="23">
        <v>22</v>
      </c>
      <c r="M55" s="23">
        <v>22</v>
      </c>
      <c r="N55" s="23">
        <v>2</v>
      </c>
      <c r="O55" s="19" t="s">
        <v>24</v>
      </c>
      <c r="P55" s="19" t="s">
        <v>23</v>
      </c>
      <c r="Q55" s="19" t="s">
        <v>18</v>
      </c>
    </row>
    <row r="56" spans="1:17" s="24" customFormat="1" ht="105" customHeight="1">
      <c r="A56" s="16" t="s">
        <v>241</v>
      </c>
      <c r="B56" s="17" t="s">
        <v>97</v>
      </c>
      <c r="C56" s="18" t="s">
        <v>242</v>
      </c>
      <c r="D56" s="19" t="s">
        <v>243</v>
      </c>
      <c r="E56" s="17" t="s">
        <v>20</v>
      </c>
      <c r="F56" s="19"/>
      <c r="G56" s="20">
        <v>2.9</v>
      </c>
      <c r="H56" s="25">
        <v>0</v>
      </c>
      <c r="I56" s="21">
        <v>5905375822774</v>
      </c>
      <c r="J56" s="20">
        <f t="shared" si="0"/>
        <v>0</v>
      </c>
      <c r="K56" s="22" t="s">
        <v>244</v>
      </c>
      <c r="L56" s="23">
        <v>15</v>
      </c>
      <c r="M56" s="23">
        <v>0.6</v>
      </c>
      <c r="N56" s="23">
        <v>15</v>
      </c>
      <c r="O56" s="19" t="s">
        <v>17</v>
      </c>
      <c r="P56" s="19" t="s">
        <v>22</v>
      </c>
      <c r="Q56" s="19" t="s">
        <v>18</v>
      </c>
    </row>
    <row r="57" spans="1:17" s="24" customFormat="1" ht="105" customHeight="1">
      <c r="A57" s="16" t="s">
        <v>245</v>
      </c>
      <c r="B57" s="17" t="s">
        <v>97</v>
      </c>
      <c r="C57" s="18" t="s">
        <v>246</v>
      </c>
      <c r="D57" s="19" t="s">
        <v>247</v>
      </c>
      <c r="E57" s="17" t="s">
        <v>20</v>
      </c>
      <c r="F57" s="19"/>
      <c r="G57" s="20">
        <v>6.2</v>
      </c>
      <c r="H57" s="25">
        <v>0</v>
      </c>
      <c r="I57" s="21">
        <v>5905375822873</v>
      </c>
      <c r="J57" s="20">
        <f t="shared" si="0"/>
        <v>0</v>
      </c>
      <c r="K57" s="22" t="s">
        <v>248</v>
      </c>
      <c r="L57" s="23">
        <v>22</v>
      </c>
      <c r="M57" s="23">
        <v>22</v>
      </c>
      <c r="N57" s="23">
        <v>1</v>
      </c>
      <c r="O57" s="19" t="s">
        <v>17</v>
      </c>
      <c r="P57" s="19" t="s">
        <v>22</v>
      </c>
      <c r="Q57" s="19" t="s">
        <v>18</v>
      </c>
    </row>
    <row r="58" spans="1:17" s="24" customFormat="1" ht="105" customHeight="1">
      <c r="A58" s="16" t="s">
        <v>249</v>
      </c>
      <c r="B58" s="17" t="s">
        <v>28</v>
      </c>
      <c r="C58" s="18" t="s">
        <v>250</v>
      </c>
      <c r="D58" s="19" t="s">
        <v>251</v>
      </c>
      <c r="E58" s="17" t="s">
        <v>20</v>
      </c>
      <c r="F58" s="19"/>
      <c r="G58" s="20">
        <v>27.8</v>
      </c>
      <c r="H58" s="25">
        <v>0</v>
      </c>
      <c r="I58" s="21">
        <v>5905375810139</v>
      </c>
      <c r="J58" s="20">
        <f t="shared" si="0"/>
        <v>0</v>
      </c>
      <c r="K58" s="22" t="s">
        <v>252</v>
      </c>
      <c r="L58" s="23">
        <v>30.5</v>
      </c>
      <c r="M58" s="23">
        <v>23.5</v>
      </c>
      <c r="N58" s="23">
        <v>1.5</v>
      </c>
      <c r="O58" s="19" t="s">
        <v>17</v>
      </c>
      <c r="P58" s="19" t="s">
        <v>21</v>
      </c>
      <c r="Q58" s="19" t="s">
        <v>18</v>
      </c>
    </row>
    <row r="59" spans="1:17" s="14" customFormat="1" ht="39" customHeight="1">
      <c r="A59" s="27" t="s">
        <v>7</v>
      </c>
      <c r="B59" s="28"/>
      <c r="C59" s="28"/>
      <c r="D59" s="28"/>
      <c r="E59" s="28"/>
      <c r="F59" s="28"/>
      <c r="G59" s="29"/>
      <c r="H59" s="15">
        <f>SUM(H1:H58)</f>
        <v>0</v>
      </c>
      <c r="I59" s="30">
        <f>SUM(J1:J58)</f>
        <v>0</v>
      </c>
      <c r="J59" s="31"/>
      <c r="K59" s="31"/>
      <c r="L59" s="31"/>
      <c r="M59" s="31"/>
      <c r="N59" s="31"/>
      <c r="O59" s="31"/>
      <c r="P59" s="31"/>
      <c r="Q59" s="31"/>
    </row>
    <row r="60" spans="1:17" hidden="1">
      <c r="A60" s="5"/>
    </row>
    <row r="61" spans="1:17" hidden="1">
      <c r="A61" s="5"/>
    </row>
    <row r="62" spans="1:17" hidden="1">
      <c r="A62" s="5"/>
    </row>
    <row r="63" spans="1:17" hidden="1">
      <c r="A63" s="5"/>
    </row>
    <row r="64" spans="1:17" hidden="1">
      <c r="A64" s="5"/>
    </row>
    <row r="65" spans="1:9" hidden="1">
      <c r="A65" s="5"/>
    </row>
    <row r="66" spans="1:9" hidden="1">
      <c r="A66" s="5"/>
    </row>
    <row r="67" spans="1:9" hidden="1">
      <c r="A67" s="5"/>
    </row>
    <row r="68" spans="1:9" hidden="1">
      <c r="A68" s="5"/>
    </row>
    <row r="69" spans="1:9" hidden="1">
      <c r="A69" s="5"/>
      <c r="I69" s="6" t="s">
        <v>253</v>
      </c>
    </row>
    <row r="70" spans="1:9" hidden="1">
      <c r="A70" s="5"/>
    </row>
    <row r="71" spans="1:9" hidden="1">
      <c r="A71" s="5"/>
    </row>
    <row r="72" spans="1:9" hidden="1">
      <c r="A72" s="5"/>
    </row>
    <row r="73" spans="1:9" hidden="1">
      <c r="A73" s="5"/>
    </row>
    <row r="74" spans="1:9" hidden="1">
      <c r="A74" s="5"/>
    </row>
    <row r="75" spans="1:9" hidden="1">
      <c r="A75" s="5"/>
    </row>
    <row r="76" spans="1:9" hidden="1">
      <c r="A76" s="5"/>
    </row>
    <row r="77" spans="1:9" hidden="1">
      <c r="A77" s="3"/>
    </row>
    <row r="78" spans="1:9" hidden="1">
      <c r="A78" s="3"/>
    </row>
    <row r="79" spans="1:9" hidden="1">
      <c r="A79" s="3"/>
    </row>
    <row r="80" spans="1:9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3"/>
    </row>
    <row r="838" spans="1:1" hidden="1">
      <c r="A838" s="3"/>
    </row>
    <row r="839" spans="1:1" hidden="1">
      <c r="A839" s="3"/>
    </row>
    <row r="840" spans="1:1" hidden="1">
      <c r="A840" s="3"/>
    </row>
    <row r="841" spans="1:1" hidden="1">
      <c r="A841" s="3"/>
    </row>
    <row r="842" spans="1:1" hidden="1">
      <c r="A842" s="3"/>
    </row>
    <row r="843" spans="1:1" hidden="1">
      <c r="A843" s="3"/>
    </row>
    <row r="844" spans="1:1" hidden="1">
      <c r="A844" s="3"/>
    </row>
    <row r="845" spans="1:1" hidden="1">
      <c r="A845" s="3"/>
    </row>
    <row r="846" spans="1:1" hidden="1">
      <c r="A846" s="3"/>
    </row>
    <row r="847" spans="1:1" hidden="1">
      <c r="A847" s="3"/>
    </row>
    <row r="848" spans="1:1" hidden="1">
      <c r="A848" s="3"/>
    </row>
    <row r="849" spans="1:1" hidden="1">
      <c r="A849" s="3"/>
    </row>
    <row r="850" spans="1:1" hidden="1">
      <c r="A850" s="3"/>
    </row>
    <row r="851" spans="1:1" hidden="1">
      <c r="A851" s="3"/>
    </row>
    <row r="852" spans="1:1" hidden="1">
      <c r="A852" s="3"/>
    </row>
    <row r="853" spans="1:1" hidden="1">
      <c r="A853" s="3"/>
    </row>
    <row r="854" spans="1:1" hidden="1">
      <c r="A854" s="3"/>
    </row>
    <row r="855" spans="1:1" hidden="1">
      <c r="A855" s="3"/>
    </row>
    <row r="856" spans="1:1" hidden="1">
      <c r="A856" s="3"/>
    </row>
    <row r="857" spans="1:1" hidden="1">
      <c r="A857" s="3"/>
    </row>
    <row r="858" spans="1:1" hidden="1">
      <c r="A858" s="3"/>
    </row>
    <row r="859" spans="1:1" hidden="1">
      <c r="A859" s="3"/>
    </row>
    <row r="860" spans="1:1" hidden="1">
      <c r="A860" s="3"/>
    </row>
    <row r="861" spans="1:1" hidden="1">
      <c r="A861" s="3"/>
    </row>
    <row r="862" spans="1:1" hidden="1">
      <c r="A862" s="3"/>
    </row>
    <row r="863" spans="1:1" hidden="1">
      <c r="A863" s="3"/>
    </row>
    <row r="864" spans="1:1" hidden="1">
      <c r="A864" s="3"/>
    </row>
    <row r="865" spans="1:1" hidden="1">
      <c r="A865" s="3"/>
    </row>
    <row r="866" spans="1:1" hidden="1">
      <c r="A866" s="3"/>
    </row>
    <row r="867" spans="1:1" hidden="1">
      <c r="A867" s="3"/>
    </row>
    <row r="868" spans="1:1" hidden="1">
      <c r="A868" s="3"/>
    </row>
    <row r="869" spans="1:1" hidden="1">
      <c r="A869" s="3"/>
    </row>
    <row r="870" spans="1:1" hidden="1">
      <c r="A870" s="3"/>
    </row>
    <row r="871" spans="1:1" hidden="1">
      <c r="A871" s="3"/>
    </row>
    <row r="872" spans="1:1" hidden="1">
      <c r="A872" s="3"/>
    </row>
    <row r="873" spans="1:1" hidden="1">
      <c r="A873" s="3"/>
    </row>
    <row r="874" spans="1:1" hidden="1">
      <c r="A874" s="3"/>
    </row>
    <row r="875" spans="1:1" hidden="1">
      <c r="A875" s="3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>
      <c r="A1351" s="7"/>
    </row>
    <row r="1352" spans="1:1" hidden="1">
      <c r="A1352" s="7"/>
    </row>
    <row r="1353" spans="1:1" hidden="1">
      <c r="A1353" s="7"/>
    </row>
    <row r="1354" spans="1:1" hidden="1">
      <c r="A1354" s="7"/>
    </row>
    <row r="1355" spans="1:1" hidden="1">
      <c r="A1355" s="7"/>
    </row>
    <row r="1356" spans="1:1" hidden="1">
      <c r="A1356" s="7"/>
    </row>
    <row r="1357" spans="1:1" hidden="1">
      <c r="A1357" s="7"/>
    </row>
    <row r="1358" spans="1:1" hidden="1">
      <c r="A1358" s="7"/>
    </row>
    <row r="1359" spans="1:1" hidden="1">
      <c r="A1359" s="7"/>
    </row>
    <row r="1360" spans="1:1" hidden="1">
      <c r="A1360" s="7"/>
    </row>
    <row r="1361" spans="1:1" hidden="1">
      <c r="A1361" s="7"/>
    </row>
    <row r="1362" spans="1:1" hidden="1">
      <c r="A1362" s="7"/>
    </row>
    <row r="1363" spans="1:1" hidden="1">
      <c r="A1363" s="7"/>
    </row>
    <row r="1364" spans="1:1" hidden="1">
      <c r="A1364" s="7"/>
    </row>
    <row r="1365" spans="1:1" hidden="1">
      <c r="A1365" s="7"/>
    </row>
    <row r="1366" spans="1:1" hidden="1">
      <c r="A1366" s="7"/>
    </row>
    <row r="1367" spans="1:1" hidden="1">
      <c r="A1367" s="7"/>
    </row>
    <row r="1368" spans="1:1" hidden="1">
      <c r="A1368" s="7"/>
    </row>
    <row r="1369" spans="1:1" hidden="1">
      <c r="A1369" s="7"/>
    </row>
    <row r="1370" spans="1:1" hidden="1">
      <c r="A1370" s="7"/>
    </row>
    <row r="1371" spans="1:1" hidden="1">
      <c r="A1371" s="7"/>
    </row>
    <row r="1372" spans="1:1" hidden="1">
      <c r="A1372" s="7"/>
    </row>
    <row r="1373" spans="1:1" hidden="1">
      <c r="A1373" s="7"/>
    </row>
    <row r="1374" spans="1:1" hidden="1">
      <c r="A1374" s="7"/>
    </row>
    <row r="1375" spans="1:1" hidden="1">
      <c r="A1375" s="7"/>
    </row>
    <row r="1376" spans="1:1" hidden="1">
      <c r="A1376" s="7"/>
    </row>
    <row r="1377" spans="1:1" hidden="1">
      <c r="A1377" s="7"/>
    </row>
    <row r="1378" spans="1:1" hidden="1">
      <c r="A1378" s="7"/>
    </row>
    <row r="1379" spans="1:1" hidden="1">
      <c r="A1379" s="7"/>
    </row>
    <row r="1380" spans="1:1" hidden="1">
      <c r="A1380" s="7"/>
    </row>
    <row r="1381" spans="1:1" hidden="1">
      <c r="A1381" s="7"/>
    </row>
    <row r="1382" spans="1:1" hidden="1">
      <c r="A1382" s="7"/>
    </row>
    <row r="1383" spans="1:1" hidden="1">
      <c r="A1383" s="7"/>
    </row>
    <row r="1384" spans="1:1" hidden="1">
      <c r="A1384" s="7"/>
    </row>
    <row r="1385" spans="1:1" hidden="1">
      <c r="A1385" s="7"/>
    </row>
    <row r="1386" spans="1:1" hidden="1">
      <c r="A1386" s="7"/>
    </row>
    <row r="1387" spans="1:1" hidden="1">
      <c r="A1387" s="7"/>
    </row>
    <row r="1388" spans="1:1" hidden="1">
      <c r="A1388" s="7"/>
    </row>
    <row r="1389" spans="1:1" hidden="1">
      <c r="A1389" s="7"/>
    </row>
    <row r="1390" spans="1:1" hidden="1">
      <c r="A1390" s="7"/>
    </row>
    <row r="1391" spans="1:1" hidden="1">
      <c r="A1391" s="7"/>
    </row>
    <row r="1392" spans="1:1" hidden="1">
      <c r="A1392" s="7"/>
    </row>
    <row r="1393" spans="1:1" hidden="1">
      <c r="A1393" s="7"/>
    </row>
    <row r="1394" spans="1:1" hidden="1">
      <c r="A1394" s="7"/>
    </row>
    <row r="1395" spans="1:1" hidden="1">
      <c r="A1395" s="7"/>
    </row>
    <row r="1396" spans="1:1" hidden="1">
      <c r="A1396" s="7"/>
    </row>
    <row r="1397" spans="1:1" hidden="1">
      <c r="A1397" s="7"/>
    </row>
    <row r="1398" spans="1:1" hidden="1">
      <c r="A1398" s="7"/>
    </row>
    <row r="1399" spans="1:1" hidden="1">
      <c r="A1399" s="7"/>
    </row>
    <row r="1400" spans="1:1" hidden="1">
      <c r="A1400" s="7"/>
    </row>
    <row r="1401" spans="1:1" hidden="1">
      <c r="A1401" s="7"/>
    </row>
    <row r="1402" spans="1:1" hidden="1">
      <c r="A1402" s="7"/>
    </row>
    <row r="1403" spans="1:1" hidden="1"/>
    <row r="1404" spans="1:1" hidden="1"/>
    <row r="1405" spans="1:1" hidden="1"/>
    <row r="1406" spans="1:1" hidden="1"/>
    <row r="1407" spans="1:1" hidden="1"/>
    <row r="1408" spans="1:1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spans="1:16" hidden="1"/>
    <row r="3026" spans="1:16" hidden="1"/>
    <row r="3027" spans="1:16" hidden="1"/>
    <row r="3028" spans="1:16" hidden="1"/>
    <row r="3029" spans="1:16" hidden="1"/>
    <row r="3030" spans="1:16" hidden="1"/>
    <row r="3031" spans="1:16" hidden="1"/>
    <row r="3032" spans="1:16" hidden="1"/>
    <row r="3033" spans="1:16" hidden="1">
      <c r="A3033" s="7"/>
      <c r="K3033" s="4"/>
      <c r="L3033" s="4"/>
      <c r="M3033" s="4"/>
      <c r="N3033" s="4"/>
      <c r="O3033" s="4"/>
      <c r="P3033" s="4"/>
    </row>
    <row r="3034" spans="1:16" hidden="1">
      <c r="A3034" s="7"/>
      <c r="K3034" s="4"/>
      <c r="L3034" s="4"/>
      <c r="M3034" s="4"/>
      <c r="N3034" s="4"/>
      <c r="O3034" s="4"/>
      <c r="P3034" s="4"/>
    </row>
    <row r="3035" spans="1:16" hidden="1">
      <c r="A3035" s="7"/>
      <c r="K3035" s="4"/>
      <c r="L3035" s="4"/>
      <c r="M3035" s="4"/>
      <c r="N3035" s="4"/>
      <c r="O3035" s="4"/>
      <c r="P3035" s="4"/>
    </row>
    <row r="3036" spans="1:16" hidden="1">
      <c r="A3036" s="7"/>
      <c r="K3036" s="4"/>
      <c r="L3036" s="4"/>
      <c r="M3036" s="4"/>
      <c r="N3036" s="4"/>
      <c r="O3036" s="4"/>
      <c r="P3036" s="4"/>
    </row>
    <row r="3037" spans="1:16" hidden="1">
      <c r="A3037" s="7"/>
      <c r="K3037" s="4"/>
      <c r="L3037" s="4"/>
      <c r="M3037" s="4"/>
      <c r="N3037" s="4"/>
      <c r="O3037" s="4"/>
      <c r="P3037" s="4"/>
    </row>
    <row r="3038" spans="1:16" hidden="1">
      <c r="A3038" s="7"/>
      <c r="K3038" s="4"/>
      <c r="L3038" s="4"/>
      <c r="M3038" s="4"/>
      <c r="N3038" s="4"/>
      <c r="O3038" s="4"/>
      <c r="P3038" s="4"/>
    </row>
    <row r="3039" spans="1:16" hidden="1">
      <c r="A3039" s="7"/>
      <c r="K3039" s="4"/>
      <c r="L3039" s="4"/>
      <c r="M3039" s="4"/>
      <c r="N3039" s="4"/>
      <c r="O3039" s="4"/>
      <c r="P3039" s="4"/>
    </row>
    <row r="3040" spans="1:16" hidden="1">
      <c r="A3040" s="7"/>
      <c r="K3040" s="4"/>
      <c r="L3040" s="4"/>
      <c r="M3040" s="4"/>
      <c r="N3040" s="4"/>
      <c r="O3040" s="4"/>
      <c r="P3040" s="4"/>
    </row>
    <row r="3041" spans="1:16" hidden="1">
      <c r="A3041" s="7"/>
      <c r="K3041" s="4"/>
      <c r="L3041" s="4"/>
      <c r="M3041" s="4"/>
      <c r="N3041" s="4"/>
      <c r="O3041" s="4"/>
      <c r="P3041" s="4"/>
    </row>
    <row r="3042" spans="1:16" hidden="1">
      <c r="A3042" s="7"/>
      <c r="K3042" s="4"/>
      <c r="L3042" s="4"/>
      <c r="M3042" s="4"/>
      <c r="N3042" s="4"/>
      <c r="O3042" s="4"/>
      <c r="P3042" s="4"/>
    </row>
    <row r="3043" spans="1:16" hidden="1">
      <c r="A3043" s="7"/>
      <c r="K3043" s="4"/>
      <c r="L3043" s="4"/>
      <c r="M3043" s="4"/>
      <c r="N3043" s="4"/>
      <c r="O3043" s="4"/>
      <c r="P3043" s="4"/>
    </row>
    <row r="3044" spans="1:16" hidden="1">
      <c r="A3044" s="7"/>
      <c r="K3044" s="4"/>
      <c r="L3044" s="4"/>
      <c r="M3044" s="4"/>
      <c r="N3044" s="4"/>
      <c r="O3044" s="4"/>
      <c r="P3044" s="4"/>
    </row>
    <row r="3045" spans="1:16" hidden="1">
      <c r="A3045" s="7"/>
      <c r="K3045" s="4"/>
      <c r="L3045" s="4"/>
      <c r="M3045" s="4"/>
      <c r="N3045" s="4"/>
      <c r="O3045" s="4"/>
      <c r="P3045" s="4"/>
    </row>
    <row r="3046" spans="1:16" hidden="1">
      <c r="A3046" s="7"/>
      <c r="K3046" s="4"/>
      <c r="L3046" s="4"/>
      <c r="M3046" s="4"/>
      <c r="N3046" s="4"/>
      <c r="O3046" s="4"/>
      <c r="P3046" s="4"/>
    </row>
    <row r="3047" spans="1:16" hidden="1">
      <c r="A3047" s="7"/>
      <c r="K3047" s="4"/>
      <c r="L3047" s="4"/>
      <c r="M3047" s="4"/>
      <c r="N3047" s="4"/>
      <c r="O3047" s="4"/>
      <c r="P3047" s="4"/>
    </row>
    <row r="3048" spans="1:16" hidden="1">
      <c r="A3048" s="7"/>
      <c r="K3048" s="4"/>
      <c r="L3048" s="4"/>
      <c r="M3048" s="4"/>
      <c r="N3048" s="4"/>
      <c r="O3048" s="4"/>
      <c r="P3048" s="4"/>
    </row>
    <row r="3049" spans="1:16" hidden="1">
      <c r="A3049" s="7"/>
      <c r="K3049" s="4"/>
      <c r="L3049" s="4"/>
      <c r="M3049" s="4"/>
      <c r="N3049" s="4"/>
      <c r="O3049" s="4"/>
      <c r="P3049" s="4"/>
    </row>
    <row r="3050" spans="1:16" hidden="1">
      <c r="A3050" s="7"/>
      <c r="K3050" s="4"/>
      <c r="L3050" s="4"/>
      <c r="M3050" s="4"/>
      <c r="N3050" s="4"/>
      <c r="O3050" s="4"/>
      <c r="P3050" s="4"/>
    </row>
    <row r="3051" spans="1:16" hidden="1">
      <c r="A3051" s="7"/>
      <c r="K3051" s="4"/>
      <c r="L3051" s="4"/>
      <c r="M3051" s="4"/>
      <c r="N3051" s="4"/>
      <c r="O3051" s="4"/>
      <c r="P3051" s="4"/>
    </row>
    <row r="3052" spans="1:16" hidden="1">
      <c r="A3052" s="7"/>
      <c r="K3052" s="4"/>
      <c r="L3052" s="4"/>
      <c r="M3052" s="4"/>
      <c r="N3052" s="4"/>
      <c r="O3052" s="4"/>
      <c r="P3052" s="4"/>
    </row>
    <row r="3053" spans="1:16" hidden="1">
      <c r="A3053" s="7"/>
      <c r="K3053" s="4"/>
      <c r="L3053" s="4"/>
      <c r="M3053" s="4"/>
      <c r="N3053" s="4"/>
      <c r="O3053" s="4"/>
      <c r="P3053" s="4"/>
    </row>
    <row r="3054" spans="1:16" hidden="1">
      <c r="A3054" s="7"/>
      <c r="K3054" s="4"/>
      <c r="L3054" s="4"/>
      <c r="M3054" s="4"/>
      <c r="N3054" s="4"/>
      <c r="O3054" s="4"/>
      <c r="P3054" s="4"/>
    </row>
    <row r="3055" spans="1:16" hidden="1">
      <c r="A3055" s="7"/>
      <c r="K3055" s="4"/>
      <c r="L3055" s="4"/>
      <c r="M3055" s="4"/>
      <c r="N3055" s="4"/>
      <c r="O3055" s="4"/>
      <c r="P3055" s="4"/>
    </row>
    <row r="3056" spans="1:16" hidden="1">
      <c r="A3056" s="7"/>
      <c r="K3056" s="4"/>
      <c r="L3056" s="4"/>
      <c r="M3056" s="4"/>
      <c r="N3056" s="4"/>
      <c r="O3056" s="4"/>
      <c r="P3056" s="4"/>
    </row>
    <row r="3057" spans="1:16" hidden="1">
      <c r="A3057" s="7"/>
      <c r="K3057" s="4"/>
      <c r="L3057" s="4"/>
      <c r="M3057" s="4"/>
      <c r="N3057" s="4"/>
      <c r="O3057" s="4"/>
      <c r="P3057" s="4"/>
    </row>
    <row r="3058" spans="1:16" hidden="1">
      <c r="A3058" s="7"/>
      <c r="K3058" s="4"/>
      <c r="L3058" s="4"/>
      <c r="M3058" s="4"/>
      <c r="N3058" s="4"/>
      <c r="O3058" s="4"/>
      <c r="P3058" s="4"/>
    </row>
    <row r="3059" spans="1:16" hidden="1">
      <c r="A3059" s="7"/>
      <c r="K3059" s="4"/>
      <c r="L3059" s="4"/>
      <c r="M3059" s="4"/>
      <c r="N3059" s="4"/>
      <c r="O3059" s="4"/>
      <c r="P3059" s="4"/>
    </row>
    <row r="3060" spans="1:16" hidden="1">
      <c r="A3060" s="7"/>
      <c r="K3060" s="4"/>
      <c r="L3060" s="4"/>
      <c r="M3060" s="4"/>
      <c r="N3060" s="4"/>
      <c r="O3060" s="4"/>
      <c r="P3060" s="4"/>
    </row>
    <row r="3061" spans="1:16" hidden="1">
      <c r="A3061" s="7"/>
      <c r="K3061" s="4"/>
      <c r="L3061" s="4"/>
      <c r="M3061" s="4"/>
      <c r="N3061" s="4"/>
      <c r="O3061" s="4"/>
      <c r="P3061" s="4"/>
    </row>
    <row r="3062" spans="1:16" hidden="1">
      <c r="A3062" s="7"/>
      <c r="K3062" s="4"/>
      <c r="L3062" s="4"/>
      <c r="M3062" s="4"/>
      <c r="N3062" s="4"/>
      <c r="O3062" s="4"/>
      <c r="P3062" s="4"/>
    </row>
    <row r="3063" spans="1:16" hidden="1">
      <c r="A3063" s="7"/>
      <c r="K3063" s="4"/>
      <c r="L3063" s="4"/>
      <c r="M3063" s="4"/>
      <c r="N3063" s="4"/>
      <c r="O3063" s="4"/>
      <c r="P3063" s="4"/>
    </row>
    <row r="3064" spans="1:16" hidden="1">
      <c r="A3064" s="7"/>
      <c r="K3064" s="4"/>
      <c r="L3064" s="4"/>
      <c r="M3064" s="4"/>
      <c r="N3064" s="4"/>
      <c r="O3064" s="4"/>
      <c r="P3064" s="4"/>
    </row>
    <row r="3065" spans="1:16" hidden="1">
      <c r="A3065" s="7"/>
      <c r="K3065" s="4"/>
      <c r="L3065" s="4"/>
      <c r="M3065" s="4"/>
      <c r="N3065" s="4"/>
      <c r="O3065" s="4"/>
      <c r="P3065" s="4"/>
    </row>
    <row r="3066" spans="1:16" hidden="1">
      <c r="A3066" s="7"/>
      <c r="K3066" s="4"/>
      <c r="L3066" s="4"/>
      <c r="M3066" s="4"/>
      <c r="N3066" s="4"/>
      <c r="O3066" s="4"/>
      <c r="P3066" s="4"/>
    </row>
    <row r="3067" spans="1:16" hidden="1">
      <c r="A3067" s="7"/>
      <c r="K3067" s="4"/>
      <c r="L3067" s="4"/>
      <c r="M3067" s="4"/>
      <c r="N3067" s="4"/>
      <c r="O3067" s="4"/>
      <c r="P3067" s="4"/>
    </row>
    <row r="3068" spans="1:16" hidden="1">
      <c r="A3068" s="7"/>
      <c r="K3068" s="4"/>
      <c r="L3068" s="4"/>
      <c r="M3068" s="4"/>
      <c r="N3068" s="4"/>
      <c r="O3068" s="4"/>
      <c r="P3068" s="4"/>
    </row>
    <row r="3069" spans="1:16" hidden="1">
      <c r="A3069" s="7"/>
      <c r="K3069" s="4"/>
      <c r="L3069" s="4"/>
      <c r="M3069" s="4"/>
      <c r="N3069" s="4"/>
      <c r="O3069" s="4"/>
      <c r="P3069" s="4"/>
    </row>
    <row r="3070" spans="1:16" hidden="1">
      <c r="A3070" s="7"/>
      <c r="K3070" s="4"/>
      <c r="L3070" s="4"/>
      <c r="M3070" s="4"/>
      <c r="N3070" s="4"/>
      <c r="O3070" s="4"/>
      <c r="P3070" s="4"/>
    </row>
    <row r="3071" spans="1:16" hidden="1">
      <c r="A3071" s="7"/>
      <c r="K3071" s="4"/>
      <c r="L3071" s="4"/>
      <c r="M3071" s="4"/>
      <c r="N3071" s="4"/>
      <c r="O3071" s="4"/>
      <c r="P3071" s="4"/>
    </row>
    <row r="3072" spans="1:16" hidden="1">
      <c r="A3072" s="7"/>
      <c r="K3072" s="4"/>
      <c r="L3072" s="4"/>
      <c r="M3072" s="4"/>
      <c r="N3072" s="4"/>
      <c r="O3072" s="4"/>
      <c r="P3072" s="4"/>
    </row>
    <row r="3073" spans="1:16" hidden="1">
      <c r="A3073" s="7"/>
      <c r="K3073" s="4"/>
      <c r="L3073" s="4"/>
      <c r="M3073" s="4"/>
      <c r="N3073" s="4"/>
      <c r="O3073" s="4"/>
      <c r="P3073" s="4"/>
    </row>
    <row r="3074" spans="1:16" hidden="1">
      <c r="A3074" s="7"/>
      <c r="K3074" s="4"/>
      <c r="L3074" s="4"/>
      <c r="M3074" s="4"/>
      <c r="N3074" s="4"/>
      <c r="O3074" s="4"/>
      <c r="P3074" s="4"/>
    </row>
    <row r="3075" spans="1:16" hidden="1">
      <c r="A3075" s="7"/>
      <c r="K3075" s="4"/>
      <c r="L3075" s="4"/>
      <c r="M3075" s="4"/>
      <c r="N3075" s="4"/>
      <c r="O3075" s="4"/>
      <c r="P3075" s="4"/>
    </row>
    <row r="3076" spans="1:16" hidden="1">
      <c r="A3076" s="7"/>
      <c r="K3076" s="4"/>
      <c r="L3076" s="4"/>
      <c r="M3076" s="4"/>
      <c r="N3076" s="4"/>
      <c r="O3076" s="4"/>
      <c r="P3076" s="4"/>
    </row>
    <row r="3077" spans="1:16" hidden="1">
      <c r="A3077" s="7"/>
      <c r="K3077" s="4"/>
      <c r="L3077" s="4"/>
      <c r="M3077" s="4"/>
      <c r="N3077" s="4"/>
      <c r="O3077" s="4"/>
      <c r="P3077" s="4"/>
    </row>
    <row r="3078" spans="1:16" hidden="1">
      <c r="A3078" s="7"/>
      <c r="K3078" s="4"/>
      <c r="L3078" s="4"/>
      <c r="M3078" s="4"/>
      <c r="N3078" s="4"/>
      <c r="O3078" s="4"/>
      <c r="P3078" s="4"/>
    </row>
    <row r="3079" spans="1:16" hidden="1">
      <c r="A3079" s="7"/>
      <c r="K3079" s="4"/>
      <c r="L3079" s="4"/>
      <c r="M3079" s="4"/>
      <c r="N3079" s="4"/>
      <c r="O3079" s="4"/>
      <c r="P3079" s="4"/>
    </row>
    <row r="3080" spans="1:16" hidden="1">
      <c r="A3080" s="7"/>
      <c r="K3080" s="4"/>
      <c r="L3080" s="4"/>
      <c r="M3080" s="4"/>
      <c r="N3080" s="4"/>
      <c r="O3080" s="4"/>
      <c r="P3080" s="4"/>
    </row>
    <row r="3081" spans="1:16" hidden="1">
      <c r="A3081" s="7"/>
      <c r="K3081" s="4"/>
      <c r="L3081" s="4"/>
      <c r="M3081" s="4"/>
      <c r="N3081" s="4"/>
      <c r="O3081" s="4"/>
      <c r="P3081" s="4"/>
    </row>
    <row r="3082" spans="1:16" hidden="1">
      <c r="A3082" s="7"/>
      <c r="K3082" s="4"/>
      <c r="L3082" s="4"/>
      <c r="M3082" s="4"/>
      <c r="N3082" s="4"/>
      <c r="O3082" s="4"/>
      <c r="P3082" s="4"/>
    </row>
    <row r="3083" spans="1:16" hidden="1">
      <c r="A3083" s="7"/>
      <c r="K3083" s="4"/>
      <c r="L3083" s="4"/>
      <c r="M3083" s="4"/>
      <c r="N3083" s="4"/>
      <c r="O3083" s="4"/>
      <c r="P3083" s="4"/>
    </row>
    <row r="3084" spans="1:16" hidden="1">
      <c r="A3084" s="7"/>
      <c r="K3084" s="4"/>
      <c r="L3084" s="4"/>
      <c r="M3084" s="4"/>
      <c r="N3084" s="4"/>
      <c r="O3084" s="4"/>
      <c r="P3084" s="4"/>
    </row>
    <row r="3085" spans="1:16" hidden="1">
      <c r="A3085" s="7"/>
      <c r="K3085" s="4"/>
      <c r="L3085" s="4"/>
      <c r="M3085" s="4"/>
      <c r="N3085" s="4"/>
      <c r="O3085" s="4"/>
      <c r="P3085" s="4"/>
    </row>
    <row r="3086" spans="1:16" hidden="1">
      <c r="A3086" s="7"/>
      <c r="K3086" s="4"/>
      <c r="L3086" s="4"/>
      <c r="M3086" s="4"/>
      <c r="N3086" s="4"/>
      <c r="O3086" s="4"/>
      <c r="P3086" s="4"/>
    </row>
    <row r="3087" spans="1:16" hidden="1">
      <c r="A3087" s="7"/>
      <c r="K3087" s="4"/>
      <c r="L3087" s="4"/>
      <c r="M3087" s="4"/>
      <c r="N3087" s="4"/>
      <c r="O3087" s="4"/>
      <c r="P3087" s="4"/>
    </row>
    <row r="3088" spans="1:16" hidden="1">
      <c r="A3088" s="7"/>
      <c r="K3088" s="4"/>
      <c r="L3088" s="4"/>
      <c r="M3088" s="4"/>
      <c r="N3088" s="4"/>
      <c r="O3088" s="4"/>
      <c r="P3088" s="4"/>
    </row>
    <row r="3089" spans="1:16" hidden="1">
      <c r="A3089" s="7"/>
      <c r="K3089" s="4"/>
      <c r="L3089" s="4"/>
      <c r="M3089" s="4"/>
      <c r="N3089" s="4"/>
      <c r="O3089" s="4"/>
      <c r="P3089" s="4"/>
    </row>
    <row r="3090" spans="1:16" hidden="1">
      <c r="A3090" s="7"/>
      <c r="K3090" s="4"/>
      <c r="L3090" s="4"/>
      <c r="M3090" s="4"/>
      <c r="N3090" s="4"/>
      <c r="O3090" s="4"/>
      <c r="P3090" s="4"/>
    </row>
    <row r="3091" spans="1:16" hidden="1">
      <c r="A3091" s="7"/>
      <c r="K3091" s="4"/>
      <c r="L3091" s="4"/>
      <c r="M3091" s="4"/>
      <c r="N3091" s="4"/>
      <c r="O3091" s="4"/>
      <c r="P3091" s="4"/>
    </row>
    <row r="3092" spans="1:16" hidden="1">
      <c r="A3092" s="7"/>
      <c r="K3092" s="4"/>
      <c r="L3092" s="4"/>
      <c r="M3092" s="4"/>
      <c r="N3092" s="4"/>
      <c r="O3092" s="4"/>
      <c r="P3092" s="4"/>
    </row>
    <row r="3093" spans="1:16" hidden="1">
      <c r="A3093" s="7"/>
      <c r="K3093" s="4"/>
      <c r="L3093" s="4"/>
      <c r="M3093" s="4"/>
      <c r="N3093" s="4"/>
      <c r="O3093" s="4"/>
      <c r="P3093" s="4"/>
    </row>
    <row r="3094" spans="1:16" hidden="1">
      <c r="A3094" s="7"/>
      <c r="K3094" s="4"/>
      <c r="L3094" s="4"/>
      <c r="M3094" s="4"/>
      <c r="N3094" s="4"/>
      <c r="O3094" s="4"/>
      <c r="P3094" s="4"/>
    </row>
    <row r="3095" spans="1:16" hidden="1">
      <c r="A3095" s="7"/>
      <c r="K3095" s="4"/>
      <c r="L3095" s="4"/>
      <c r="M3095" s="4"/>
      <c r="N3095" s="4"/>
      <c r="O3095" s="4"/>
      <c r="P3095" s="4"/>
    </row>
    <row r="3096" spans="1:16" hidden="1">
      <c r="A3096" s="7"/>
      <c r="K3096" s="4"/>
      <c r="L3096" s="4"/>
      <c r="M3096" s="4"/>
      <c r="N3096" s="4"/>
      <c r="O3096" s="4"/>
      <c r="P3096" s="4"/>
    </row>
    <row r="3097" spans="1:16" hidden="1">
      <c r="A3097" s="7"/>
      <c r="K3097" s="4"/>
      <c r="L3097" s="4"/>
      <c r="M3097" s="4"/>
      <c r="N3097" s="4"/>
      <c r="O3097" s="4"/>
      <c r="P3097" s="4"/>
    </row>
    <row r="3098" spans="1:16" hidden="1">
      <c r="A3098" s="7"/>
      <c r="K3098" s="4"/>
      <c r="L3098" s="4"/>
      <c r="M3098" s="4"/>
      <c r="N3098" s="4"/>
      <c r="O3098" s="4"/>
      <c r="P3098" s="4"/>
    </row>
    <row r="3099" spans="1:16" hidden="1">
      <c r="A3099" s="7"/>
      <c r="K3099" s="4"/>
      <c r="L3099" s="4"/>
      <c r="M3099" s="4"/>
      <c r="N3099" s="4"/>
      <c r="O3099" s="4"/>
      <c r="P3099" s="4"/>
    </row>
    <row r="3100" spans="1:16" hidden="1">
      <c r="A3100" s="7"/>
      <c r="K3100" s="4"/>
      <c r="L3100" s="4"/>
      <c r="M3100" s="4"/>
      <c r="N3100" s="4"/>
      <c r="O3100" s="4"/>
      <c r="P3100" s="4"/>
    </row>
    <row r="3101" spans="1:16" hidden="1">
      <c r="A3101" s="7"/>
      <c r="K3101" s="4"/>
      <c r="L3101" s="4"/>
      <c r="M3101" s="4"/>
      <c r="N3101" s="4"/>
      <c r="O3101" s="4"/>
      <c r="P3101" s="4"/>
    </row>
    <row r="3102" spans="1:16" hidden="1">
      <c r="A3102" s="7"/>
      <c r="K3102" s="4"/>
      <c r="L3102" s="4"/>
      <c r="M3102" s="4"/>
      <c r="N3102" s="4"/>
      <c r="O3102" s="4"/>
      <c r="P3102" s="4"/>
    </row>
    <row r="3103" spans="1:16" hidden="1">
      <c r="A3103" s="7"/>
      <c r="K3103" s="4"/>
      <c r="L3103" s="4"/>
      <c r="M3103" s="4"/>
      <c r="N3103" s="4"/>
      <c r="O3103" s="4"/>
      <c r="P3103" s="4"/>
    </row>
    <row r="3104" spans="1:16" hidden="1">
      <c r="A3104" s="7"/>
      <c r="K3104" s="4"/>
      <c r="L3104" s="4"/>
      <c r="M3104" s="4"/>
      <c r="N3104" s="4"/>
      <c r="O3104" s="4"/>
      <c r="P3104" s="4"/>
    </row>
    <row r="3105" spans="1:16" hidden="1">
      <c r="A3105" s="7"/>
      <c r="K3105" s="4"/>
      <c r="L3105" s="4"/>
      <c r="M3105" s="4"/>
      <c r="N3105" s="4"/>
      <c r="O3105" s="4"/>
      <c r="P3105" s="4"/>
    </row>
    <row r="3106" spans="1:16" hidden="1">
      <c r="A3106" s="7"/>
      <c r="K3106" s="4"/>
      <c r="L3106" s="4"/>
      <c r="M3106" s="4"/>
      <c r="N3106" s="4"/>
      <c r="O3106" s="4"/>
      <c r="P3106" s="4"/>
    </row>
    <row r="3107" spans="1:16" hidden="1">
      <c r="A3107" s="7"/>
      <c r="K3107" s="4"/>
      <c r="L3107" s="4"/>
      <c r="M3107" s="4"/>
      <c r="N3107" s="4"/>
      <c r="O3107" s="4"/>
      <c r="P3107" s="4"/>
    </row>
    <row r="3108" spans="1:16" hidden="1">
      <c r="A3108" s="7"/>
      <c r="K3108" s="4"/>
      <c r="L3108" s="4"/>
      <c r="M3108" s="4"/>
      <c r="N3108" s="4"/>
      <c r="O3108" s="4"/>
      <c r="P3108" s="4"/>
    </row>
    <row r="3109" spans="1:16" hidden="1">
      <c r="A3109" s="7"/>
      <c r="K3109" s="4"/>
      <c r="L3109" s="4"/>
      <c r="M3109" s="4"/>
      <c r="N3109" s="4"/>
      <c r="O3109" s="4"/>
      <c r="P3109" s="4"/>
    </row>
    <row r="3110" spans="1:16" hidden="1">
      <c r="A3110" s="7"/>
      <c r="K3110" s="4"/>
      <c r="L3110" s="4"/>
      <c r="M3110" s="4"/>
      <c r="N3110" s="4"/>
      <c r="O3110" s="4"/>
      <c r="P3110" s="4"/>
    </row>
    <row r="3111" spans="1:16" hidden="1">
      <c r="A3111" s="7"/>
      <c r="K3111" s="4"/>
      <c r="L3111" s="4"/>
      <c r="M3111" s="4"/>
      <c r="N3111" s="4"/>
      <c r="O3111" s="4"/>
      <c r="P3111" s="4"/>
    </row>
    <row r="3112" spans="1:16" hidden="1">
      <c r="A3112" s="7"/>
      <c r="K3112" s="4"/>
      <c r="L3112" s="4"/>
      <c r="M3112" s="4"/>
      <c r="N3112" s="4"/>
      <c r="O3112" s="4"/>
      <c r="P3112" s="4"/>
    </row>
    <row r="3113" spans="1:16" hidden="1">
      <c r="A3113" s="7"/>
      <c r="K3113" s="4"/>
      <c r="L3113" s="4"/>
      <c r="M3113" s="4"/>
      <c r="N3113" s="4"/>
      <c r="O3113" s="4"/>
      <c r="P3113" s="4"/>
    </row>
    <row r="3114" spans="1:16" hidden="1">
      <c r="A3114" s="7"/>
      <c r="K3114" s="4"/>
      <c r="L3114" s="4"/>
      <c r="M3114" s="4"/>
      <c r="N3114" s="4"/>
      <c r="O3114" s="4"/>
      <c r="P3114" s="4"/>
    </row>
    <row r="3115" spans="1:16" hidden="1">
      <c r="A3115" s="7"/>
      <c r="K3115" s="4"/>
      <c r="L3115" s="4"/>
      <c r="M3115" s="4"/>
      <c r="N3115" s="4"/>
      <c r="O3115" s="4"/>
      <c r="P3115" s="4"/>
    </row>
    <row r="3116" spans="1:16" hidden="1">
      <c r="A3116" s="7"/>
      <c r="K3116" s="4"/>
      <c r="L3116" s="4"/>
      <c r="M3116" s="4"/>
      <c r="N3116" s="4"/>
      <c r="O3116" s="4"/>
      <c r="P3116" s="4"/>
    </row>
    <row r="3117" spans="1:16" hidden="1">
      <c r="A3117" s="7"/>
      <c r="K3117" s="4"/>
      <c r="L3117" s="4"/>
      <c r="M3117" s="4"/>
      <c r="N3117" s="4"/>
      <c r="O3117" s="4"/>
      <c r="P3117" s="4"/>
    </row>
    <row r="3118" spans="1:16" hidden="1">
      <c r="A3118" s="7"/>
      <c r="K3118" s="4"/>
      <c r="L3118" s="4"/>
      <c r="M3118" s="4"/>
      <c r="N3118" s="4"/>
      <c r="O3118" s="4"/>
      <c r="P3118" s="4"/>
    </row>
    <row r="3119" spans="1:16" hidden="1">
      <c r="A3119" s="7"/>
      <c r="K3119" s="4"/>
      <c r="L3119" s="4"/>
      <c r="M3119" s="4"/>
      <c r="N3119" s="4"/>
      <c r="O3119" s="4"/>
      <c r="P3119" s="4"/>
    </row>
    <row r="3120" spans="1:16" hidden="1">
      <c r="A3120" s="7"/>
      <c r="K3120" s="4"/>
      <c r="L3120" s="4"/>
      <c r="M3120" s="4"/>
      <c r="N3120" s="4"/>
      <c r="O3120" s="4"/>
      <c r="P3120" s="4"/>
    </row>
    <row r="3121" spans="1:16" hidden="1">
      <c r="A3121" s="7"/>
      <c r="K3121" s="4"/>
      <c r="L3121" s="4"/>
      <c r="M3121" s="4"/>
      <c r="N3121" s="4"/>
      <c r="O3121" s="4"/>
      <c r="P3121" s="4"/>
    </row>
    <row r="3122" spans="1:16" hidden="1">
      <c r="A3122" s="7"/>
      <c r="K3122" s="4"/>
      <c r="L3122" s="4"/>
      <c r="M3122" s="4"/>
      <c r="N3122" s="4"/>
      <c r="O3122" s="4"/>
      <c r="P3122" s="4"/>
    </row>
    <row r="3123" spans="1:16" hidden="1">
      <c r="A3123" s="7"/>
      <c r="K3123" s="4"/>
      <c r="L3123" s="4"/>
      <c r="M3123" s="4"/>
      <c r="N3123" s="4"/>
      <c r="O3123" s="4"/>
      <c r="P3123" s="4"/>
    </row>
    <row r="3124" spans="1:16" hidden="1">
      <c r="A3124" s="7"/>
      <c r="K3124" s="4"/>
      <c r="L3124" s="4"/>
      <c r="M3124" s="4"/>
      <c r="N3124" s="4"/>
      <c r="O3124" s="4"/>
      <c r="P3124" s="4"/>
    </row>
    <row r="3125" spans="1:16" hidden="1">
      <c r="A3125" s="7"/>
      <c r="K3125" s="4"/>
      <c r="L3125" s="4"/>
      <c r="M3125" s="4"/>
      <c r="N3125" s="4"/>
      <c r="O3125" s="4"/>
      <c r="P3125" s="4"/>
    </row>
    <row r="3126" spans="1:16" hidden="1">
      <c r="A3126" s="7"/>
      <c r="K3126" s="4"/>
      <c r="L3126" s="4"/>
      <c r="M3126" s="4"/>
      <c r="N3126" s="4"/>
      <c r="O3126" s="4"/>
      <c r="P3126" s="4"/>
    </row>
    <row r="3127" spans="1:16" hidden="1">
      <c r="A3127" s="7"/>
      <c r="K3127" s="4"/>
      <c r="L3127" s="4"/>
      <c r="M3127" s="4"/>
      <c r="N3127" s="4"/>
      <c r="O3127" s="4"/>
      <c r="P3127" s="4"/>
    </row>
    <row r="3128" spans="1:16" hidden="1">
      <c r="A3128" s="7"/>
      <c r="K3128" s="4"/>
      <c r="L3128" s="4"/>
      <c r="M3128" s="4"/>
      <c r="N3128" s="4"/>
      <c r="O3128" s="4"/>
      <c r="P3128" s="4"/>
    </row>
    <row r="3129" spans="1:16" hidden="1">
      <c r="A3129" s="7"/>
      <c r="K3129" s="4"/>
      <c r="L3129" s="4"/>
      <c r="M3129" s="4"/>
      <c r="N3129" s="4"/>
      <c r="O3129" s="4"/>
      <c r="P3129" s="4"/>
    </row>
    <row r="3130" spans="1:16" hidden="1">
      <c r="A3130" s="7"/>
      <c r="K3130" s="4"/>
      <c r="L3130" s="4"/>
      <c r="M3130" s="4"/>
      <c r="N3130" s="4"/>
      <c r="O3130" s="4"/>
      <c r="P3130" s="4"/>
    </row>
    <row r="3131" spans="1:16" hidden="1">
      <c r="A3131" s="7"/>
      <c r="K3131" s="4"/>
      <c r="L3131" s="4"/>
      <c r="M3131" s="4"/>
      <c r="N3131" s="4"/>
      <c r="O3131" s="4"/>
      <c r="P3131" s="4"/>
    </row>
    <row r="3132" spans="1:16" hidden="1">
      <c r="A3132" s="7"/>
      <c r="K3132" s="4"/>
      <c r="L3132" s="4"/>
      <c r="M3132" s="4"/>
      <c r="N3132" s="4"/>
      <c r="O3132" s="4"/>
      <c r="P3132" s="4"/>
    </row>
    <row r="3133" spans="1:16" hidden="1">
      <c r="A3133" s="7"/>
      <c r="K3133" s="4"/>
      <c r="L3133" s="4"/>
      <c r="M3133" s="4"/>
      <c r="N3133" s="4"/>
      <c r="O3133" s="4"/>
      <c r="P3133" s="4"/>
    </row>
    <row r="3134" spans="1:16" hidden="1">
      <c r="A3134" s="7"/>
      <c r="K3134" s="4"/>
      <c r="L3134" s="4"/>
      <c r="M3134" s="4"/>
      <c r="N3134" s="4"/>
      <c r="O3134" s="4"/>
      <c r="P3134" s="4"/>
    </row>
    <row r="3135" spans="1:16" hidden="1">
      <c r="A3135" s="7"/>
      <c r="K3135" s="4"/>
      <c r="L3135" s="4"/>
      <c r="M3135" s="4"/>
      <c r="N3135" s="4"/>
      <c r="O3135" s="4"/>
      <c r="P3135" s="4"/>
    </row>
    <row r="3136" spans="1:16" hidden="1">
      <c r="A3136" s="7"/>
      <c r="K3136" s="4"/>
      <c r="L3136" s="4"/>
      <c r="M3136" s="4"/>
      <c r="N3136" s="4"/>
      <c r="O3136" s="4"/>
      <c r="P3136" s="4"/>
    </row>
    <row r="3137" spans="1:16" hidden="1">
      <c r="A3137" s="7"/>
      <c r="K3137" s="4"/>
      <c r="L3137" s="4"/>
      <c r="M3137" s="4"/>
      <c r="N3137" s="4"/>
      <c r="O3137" s="4"/>
      <c r="P3137" s="4"/>
    </row>
    <row r="3138" spans="1:16" hidden="1">
      <c r="A3138" s="7"/>
      <c r="K3138" s="4"/>
      <c r="L3138" s="4"/>
      <c r="M3138" s="4"/>
      <c r="N3138" s="4"/>
      <c r="O3138" s="4"/>
      <c r="P3138" s="4"/>
    </row>
    <row r="3139" spans="1:16" hidden="1">
      <c r="A3139" s="7"/>
      <c r="K3139" s="4"/>
      <c r="L3139" s="4"/>
      <c r="M3139" s="4"/>
      <c r="N3139" s="4"/>
      <c r="O3139" s="4"/>
      <c r="P3139" s="4"/>
    </row>
    <row r="3140" spans="1:16" hidden="1">
      <c r="A3140" s="7"/>
      <c r="K3140" s="4"/>
      <c r="L3140" s="4"/>
      <c r="M3140" s="4"/>
      <c r="N3140" s="4"/>
      <c r="O3140" s="4"/>
      <c r="P3140" s="4"/>
    </row>
    <row r="3141" spans="1:16" hidden="1">
      <c r="A3141" s="7"/>
      <c r="K3141" s="4"/>
      <c r="L3141" s="4"/>
      <c r="M3141" s="4"/>
      <c r="N3141" s="4"/>
      <c r="O3141" s="4"/>
      <c r="P3141" s="4"/>
    </row>
    <row r="3142" spans="1:16" hidden="1">
      <c r="A3142" s="7"/>
      <c r="K3142" s="4"/>
      <c r="L3142" s="4"/>
      <c r="M3142" s="4"/>
      <c r="N3142" s="4"/>
      <c r="O3142" s="4"/>
      <c r="P3142" s="4"/>
    </row>
    <row r="3143" spans="1:16" hidden="1">
      <c r="A3143" s="7"/>
      <c r="K3143" s="4"/>
      <c r="L3143" s="4"/>
      <c r="M3143" s="4"/>
      <c r="N3143" s="4"/>
      <c r="O3143" s="4"/>
      <c r="P3143" s="4"/>
    </row>
    <row r="3144" spans="1:16" hidden="1">
      <c r="A3144" s="7"/>
      <c r="K3144" s="4"/>
      <c r="L3144" s="4"/>
      <c r="M3144" s="4"/>
      <c r="N3144" s="4"/>
      <c r="O3144" s="4"/>
      <c r="P3144" s="4"/>
    </row>
    <row r="3145" spans="1:16" hidden="1">
      <c r="A3145" s="7"/>
      <c r="K3145" s="4"/>
      <c r="L3145" s="4"/>
      <c r="M3145" s="4"/>
      <c r="N3145" s="4"/>
      <c r="O3145" s="4"/>
      <c r="P3145" s="4"/>
    </row>
    <row r="3146" spans="1:16" hidden="1">
      <c r="A3146" s="7"/>
      <c r="K3146" s="4"/>
      <c r="L3146" s="4"/>
      <c r="M3146" s="4"/>
      <c r="N3146" s="4"/>
      <c r="O3146" s="4"/>
      <c r="P3146" s="4"/>
    </row>
    <row r="3147" spans="1:16" hidden="1">
      <c r="A3147" s="7"/>
      <c r="K3147" s="4"/>
      <c r="L3147" s="4"/>
      <c r="M3147" s="4"/>
      <c r="N3147" s="4"/>
      <c r="O3147" s="4"/>
      <c r="P3147" s="4"/>
    </row>
    <row r="3148" spans="1:16" hidden="1">
      <c r="A3148" s="7"/>
      <c r="K3148" s="4"/>
      <c r="L3148" s="4"/>
      <c r="M3148" s="4"/>
      <c r="N3148" s="4"/>
      <c r="O3148" s="4"/>
      <c r="P3148" s="4"/>
    </row>
    <row r="3149" spans="1:16" hidden="1">
      <c r="A3149" s="7"/>
      <c r="K3149" s="4"/>
      <c r="L3149" s="4"/>
      <c r="M3149" s="4"/>
      <c r="N3149" s="4"/>
      <c r="O3149" s="4"/>
      <c r="P3149" s="4"/>
    </row>
    <row r="3150" spans="1:16" hidden="1">
      <c r="A3150" s="7"/>
      <c r="K3150" s="4"/>
      <c r="L3150" s="4"/>
      <c r="M3150" s="4"/>
      <c r="N3150" s="4"/>
      <c r="O3150" s="4"/>
      <c r="P3150" s="4"/>
    </row>
    <row r="3151" spans="1:16" hidden="1">
      <c r="A3151" s="7"/>
      <c r="K3151" s="4"/>
      <c r="L3151" s="4"/>
      <c r="M3151" s="4"/>
      <c r="N3151" s="4"/>
      <c r="O3151" s="4"/>
      <c r="P3151" s="4"/>
    </row>
    <row r="3152" spans="1:16" hidden="1">
      <c r="A3152" s="7"/>
      <c r="K3152" s="4"/>
      <c r="L3152" s="4"/>
      <c r="M3152" s="4"/>
      <c r="N3152" s="4"/>
      <c r="O3152" s="4"/>
      <c r="P3152" s="4"/>
    </row>
    <row r="3153" spans="1:16" hidden="1">
      <c r="A3153" s="7"/>
      <c r="K3153" s="4"/>
      <c r="L3153" s="4"/>
      <c r="M3153" s="4"/>
      <c r="N3153" s="4"/>
      <c r="O3153" s="4"/>
      <c r="P3153" s="4"/>
    </row>
    <row r="3154" spans="1:16" hidden="1">
      <c r="A3154" s="7"/>
      <c r="K3154" s="4"/>
      <c r="L3154" s="4"/>
      <c r="M3154" s="4"/>
      <c r="N3154" s="4"/>
      <c r="O3154" s="4"/>
      <c r="P3154" s="4"/>
    </row>
    <row r="3155" spans="1:16" hidden="1">
      <c r="A3155" s="7"/>
      <c r="K3155" s="4"/>
      <c r="L3155" s="4"/>
      <c r="M3155" s="4"/>
      <c r="N3155" s="4"/>
      <c r="O3155" s="4"/>
      <c r="P3155" s="4"/>
    </row>
    <row r="3156" spans="1:16" hidden="1">
      <c r="A3156" s="7"/>
      <c r="K3156" s="4"/>
      <c r="L3156" s="4"/>
      <c r="M3156" s="4"/>
      <c r="N3156" s="4"/>
      <c r="O3156" s="4"/>
      <c r="P3156" s="4"/>
    </row>
    <row r="3157" spans="1:16" hidden="1">
      <c r="A3157" s="7"/>
      <c r="K3157" s="4"/>
      <c r="L3157" s="4"/>
      <c r="M3157" s="4"/>
      <c r="N3157" s="4"/>
      <c r="O3157" s="4"/>
      <c r="P3157" s="4"/>
    </row>
    <row r="3158" spans="1:16" hidden="1">
      <c r="A3158" s="7"/>
      <c r="K3158" s="4"/>
      <c r="L3158" s="4"/>
      <c r="M3158" s="4"/>
      <c r="N3158" s="4"/>
      <c r="O3158" s="4"/>
      <c r="P3158" s="4"/>
    </row>
    <row r="3159" spans="1:16" hidden="1">
      <c r="A3159" s="7"/>
      <c r="K3159" s="4"/>
      <c r="L3159" s="4"/>
      <c r="M3159" s="4"/>
      <c r="N3159" s="4"/>
      <c r="O3159" s="4"/>
      <c r="P3159" s="4"/>
    </row>
    <row r="3160" spans="1:16" hidden="1">
      <c r="A3160" s="7"/>
      <c r="K3160" s="4"/>
      <c r="L3160" s="4"/>
      <c r="M3160" s="4"/>
      <c r="N3160" s="4"/>
      <c r="O3160" s="4"/>
      <c r="P3160" s="4"/>
    </row>
    <row r="3161" spans="1:16" hidden="1">
      <c r="A3161" s="7"/>
      <c r="K3161" s="4"/>
      <c r="L3161" s="4"/>
      <c r="M3161" s="4"/>
      <c r="N3161" s="4"/>
      <c r="O3161" s="4"/>
      <c r="P3161" s="4"/>
    </row>
    <row r="3162" spans="1:16" hidden="1">
      <c r="A3162" s="7"/>
      <c r="K3162" s="4"/>
      <c r="L3162" s="4"/>
      <c r="M3162" s="4"/>
      <c r="N3162" s="4"/>
      <c r="O3162" s="4"/>
      <c r="P3162" s="4"/>
    </row>
    <row r="3163" spans="1:16" hidden="1">
      <c r="A3163" s="7"/>
      <c r="K3163" s="4"/>
      <c r="L3163" s="4"/>
      <c r="M3163" s="4"/>
      <c r="N3163" s="4"/>
      <c r="O3163" s="4"/>
      <c r="P3163" s="4"/>
    </row>
    <row r="3164" spans="1:16" hidden="1">
      <c r="A3164" s="7"/>
      <c r="K3164" s="4"/>
      <c r="L3164" s="4"/>
      <c r="M3164" s="4"/>
      <c r="N3164" s="4"/>
      <c r="O3164" s="4"/>
      <c r="P3164" s="4"/>
    </row>
    <row r="3165" spans="1:16" hidden="1">
      <c r="A3165" s="7"/>
      <c r="K3165" s="4"/>
      <c r="L3165" s="4"/>
      <c r="M3165" s="4"/>
      <c r="N3165" s="4"/>
      <c r="O3165" s="4"/>
      <c r="P3165" s="4"/>
    </row>
    <row r="3166" spans="1:16" hidden="1">
      <c r="A3166" s="7"/>
      <c r="K3166" s="4"/>
      <c r="L3166" s="4"/>
      <c r="M3166" s="4"/>
      <c r="N3166" s="4"/>
      <c r="O3166" s="4"/>
      <c r="P3166" s="4"/>
    </row>
    <row r="3167" spans="1:16" hidden="1">
      <c r="A3167" s="7"/>
      <c r="K3167" s="4"/>
      <c r="L3167" s="4"/>
      <c r="M3167" s="4"/>
      <c r="N3167" s="4"/>
      <c r="O3167" s="4"/>
      <c r="P3167" s="4"/>
    </row>
    <row r="3168" spans="1:16" hidden="1">
      <c r="A3168" s="7"/>
      <c r="K3168" s="4"/>
      <c r="L3168" s="4"/>
      <c r="M3168" s="4"/>
      <c r="N3168" s="4"/>
      <c r="O3168" s="4"/>
      <c r="P3168" s="4"/>
    </row>
    <row r="3169" spans="1:16" hidden="1">
      <c r="A3169" s="7"/>
      <c r="K3169" s="4"/>
      <c r="L3169" s="4"/>
      <c r="M3169" s="4"/>
      <c r="N3169" s="4"/>
      <c r="O3169" s="4"/>
      <c r="P3169" s="4"/>
    </row>
    <row r="3170" spans="1:16" hidden="1">
      <c r="A3170" s="7"/>
      <c r="K3170" s="4"/>
      <c r="L3170" s="4"/>
      <c r="M3170" s="4"/>
      <c r="N3170" s="4"/>
      <c r="O3170" s="4"/>
      <c r="P3170" s="4"/>
    </row>
    <row r="3171" spans="1:16" hidden="1">
      <c r="A3171" s="7"/>
      <c r="K3171" s="4"/>
      <c r="L3171" s="4"/>
      <c r="M3171" s="4"/>
      <c r="N3171" s="4"/>
      <c r="O3171" s="4"/>
      <c r="P3171" s="4"/>
    </row>
    <row r="3172" spans="1:16" hidden="1">
      <c r="A3172" s="7"/>
      <c r="K3172" s="4"/>
      <c r="L3172" s="4"/>
      <c r="M3172" s="4"/>
      <c r="N3172" s="4"/>
      <c r="O3172" s="4"/>
      <c r="P3172" s="4"/>
    </row>
    <row r="3173" spans="1:16" hidden="1">
      <c r="A3173" s="7"/>
      <c r="K3173" s="4"/>
      <c r="L3173" s="4"/>
      <c r="M3173" s="4"/>
      <c r="N3173" s="4"/>
      <c r="O3173" s="4"/>
      <c r="P3173" s="4"/>
    </row>
    <row r="3174" spans="1:16" hidden="1">
      <c r="A3174" s="7"/>
      <c r="K3174" s="4"/>
      <c r="L3174" s="4"/>
      <c r="M3174" s="4"/>
      <c r="N3174" s="4"/>
      <c r="O3174" s="4"/>
      <c r="P3174" s="4"/>
    </row>
    <row r="3175" spans="1:16" hidden="1">
      <c r="A3175" s="7"/>
      <c r="K3175" s="4"/>
      <c r="L3175" s="4"/>
      <c r="M3175" s="4"/>
      <c r="N3175" s="4"/>
      <c r="O3175" s="4"/>
      <c r="P3175" s="4"/>
    </row>
    <row r="3176" spans="1:16" hidden="1">
      <c r="A3176" s="7"/>
      <c r="K3176" s="4"/>
      <c r="L3176" s="4"/>
      <c r="M3176" s="4"/>
      <c r="N3176" s="4"/>
      <c r="O3176" s="4"/>
      <c r="P3176" s="4"/>
    </row>
    <row r="3177" spans="1:16" hidden="1">
      <c r="A3177" s="7"/>
      <c r="K3177" s="4"/>
      <c r="L3177" s="4"/>
      <c r="M3177" s="4"/>
      <c r="N3177" s="4"/>
      <c r="O3177" s="4"/>
      <c r="P3177" s="4"/>
    </row>
    <row r="3178" spans="1:16" hidden="1">
      <c r="A3178" s="7"/>
      <c r="K3178" s="4"/>
      <c r="L3178" s="4"/>
      <c r="M3178" s="4"/>
      <c r="N3178" s="4"/>
      <c r="O3178" s="4"/>
      <c r="P3178" s="4"/>
    </row>
    <row r="3179" spans="1:16" hidden="1">
      <c r="A3179" s="7"/>
      <c r="K3179" s="4"/>
      <c r="L3179" s="4"/>
      <c r="M3179" s="4"/>
      <c r="N3179" s="4"/>
      <c r="O3179" s="4"/>
      <c r="P3179" s="4"/>
    </row>
    <row r="3180" spans="1:16" hidden="1">
      <c r="A3180" s="7"/>
      <c r="K3180" s="4"/>
      <c r="L3180" s="4"/>
      <c r="M3180" s="4"/>
      <c r="N3180" s="4"/>
      <c r="O3180" s="4"/>
      <c r="P3180" s="4"/>
    </row>
    <row r="3181" spans="1:16" hidden="1">
      <c r="A3181" s="7"/>
      <c r="K3181" s="4"/>
      <c r="L3181" s="4"/>
      <c r="M3181" s="4"/>
      <c r="N3181" s="4"/>
      <c r="O3181" s="4"/>
      <c r="P3181" s="4"/>
    </row>
    <row r="3182" spans="1:16" hidden="1">
      <c r="A3182" s="7"/>
      <c r="K3182" s="4"/>
      <c r="L3182" s="4"/>
      <c r="M3182" s="4"/>
      <c r="N3182" s="4"/>
      <c r="O3182" s="4"/>
      <c r="P3182" s="4"/>
    </row>
    <row r="3183" spans="1:16" hidden="1">
      <c r="A3183" s="7"/>
      <c r="K3183" s="4"/>
      <c r="L3183" s="4"/>
      <c r="M3183" s="4"/>
      <c r="N3183" s="4"/>
      <c r="O3183" s="4"/>
      <c r="P3183" s="4"/>
    </row>
    <row r="3184" spans="1:16" hidden="1">
      <c r="A3184" s="7"/>
      <c r="K3184" s="4"/>
      <c r="L3184" s="4"/>
      <c r="M3184" s="4"/>
      <c r="N3184" s="4"/>
      <c r="O3184" s="4"/>
      <c r="P3184" s="4"/>
    </row>
    <row r="3185" spans="1:16" hidden="1">
      <c r="A3185" s="7"/>
      <c r="K3185" s="4"/>
      <c r="L3185" s="4"/>
      <c r="M3185" s="4"/>
      <c r="N3185" s="4"/>
      <c r="O3185" s="4"/>
      <c r="P3185" s="4"/>
    </row>
    <row r="3186" spans="1:16" hidden="1">
      <c r="A3186" s="7"/>
      <c r="K3186" s="4"/>
      <c r="L3186" s="4"/>
      <c r="M3186" s="4"/>
      <c r="N3186" s="4"/>
      <c r="O3186" s="4"/>
      <c r="P3186" s="4"/>
    </row>
    <row r="3187" spans="1:16" hidden="1">
      <c r="A3187" s="7"/>
      <c r="K3187" s="4"/>
      <c r="L3187" s="4"/>
      <c r="M3187" s="4"/>
      <c r="N3187" s="4"/>
      <c r="O3187" s="4"/>
      <c r="P3187" s="4"/>
    </row>
    <row r="3188" spans="1:16" hidden="1">
      <c r="A3188" s="7"/>
      <c r="K3188" s="4"/>
      <c r="L3188" s="4"/>
      <c r="M3188" s="4"/>
      <c r="N3188" s="4"/>
      <c r="O3188" s="4"/>
      <c r="P3188" s="4"/>
    </row>
    <row r="3189" spans="1:16" hidden="1">
      <c r="A3189" s="7"/>
      <c r="K3189" s="4"/>
      <c r="L3189" s="4"/>
      <c r="M3189" s="4"/>
      <c r="N3189" s="4"/>
      <c r="O3189" s="4"/>
      <c r="P3189" s="4"/>
    </row>
    <row r="3190" spans="1:16" hidden="1">
      <c r="A3190" s="7"/>
      <c r="K3190" s="4"/>
      <c r="L3190" s="4"/>
      <c r="M3190" s="4"/>
      <c r="N3190" s="4"/>
      <c r="O3190" s="4"/>
      <c r="P3190" s="4"/>
    </row>
    <row r="3191" spans="1:16" hidden="1">
      <c r="A3191" s="7"/>
      <c r="K3191" s="4"/>
      <c r="L3191" s="4"/>
      <c r="M3191" s="4"/>
      <c r="N3191" s="4"/>
      <c r="O3191" s="4"/>
      <c r="P3191" s="4"/>
    </row>
    <row r="3192" spans="1:16" hidden="1">
      <c r="A3192" s="7"/>
      <c r="K3192" s="4"/>
      <c r="L3192" s="4"/>
      <c r="M3192" s="4"/>
      <c r="N3192" s="4"/>
      <c r="O3192" s="4"/>
      <c r="P3192" s="4"/>
    </row>
    <row r="3193" spans="1:16" hidden="1">
      <c r="A3193" s="7"/>
      <c r="K3193" s="4"/>
      <c r="L3193" s="4"/>
      <c r="M3193" s="4"/>
      <c r="N3193" s="4"/>
      <c r="O3193" s="4"/>
      <c r="P3193" s="4"/>
    </row>
    <row r="3194" spans="1:16" hidden="1">
      <c r="A3194" s="7"/>
      <c r="K3194" s="4"/>
      <c r="L3194" s="4"/>
      <c r="M3194" s="4"/>
      <c r="N3194" s="4"/>
      <c r="O3194" s="4"/>
      <c r="P3194" s="4"/>
    </row>
    <row r="3195" spans="1:16" hidden="1">
      <c r="A3195" s="7"/>
      <c r="K3195" s="4"/>
      <c r="L3195" s="4"/>
      <c r="M3195" s="4"/>
      <c r="N3195" s="4"/>
      <c r="O3195" s="4"/>
      <c r="P3195" s="4"/>
    </row>
    <row r="3196" spans="1:16" hidden="1">
      <c r="A3196" s="7"/>
      <c r="K3196" s="4"/>
      <c r="L3196" s="4"/>
      <c r="M3196" s="4"/>
      <c r="N3196" s="4"/>
      <c r="O3196" s="4"/>
      <c r="P3196" s="4"/>
    </row>
    <row r="3197" spans="1:16" hidden="1">
      <c r="A3197" s="7"/>
      <c r="K3197" s="4"/>
      <c r="L3197" s="4"/>
      <c r="M3197" s="4"/>
      <c r="N3197" s="4"/>
      <c r="O3197" s="4"/>
      <c r="P3197" s="4"/>
    </row>
    <row r="3198" spans="1:16" hidden="1">
      <c r="A3198" s="7"/>
      <c r="K3198" s="4"/>
      <c r="L3198" s="4"/>
      <c r="M3198" s="4"/>
      <c r="N3198" s="4"/>
      <c r="O3198" s="4"/>
      <c r="P3198" s="4"/>
    </row>
    <row r="3199" spans="1:16" hidden="1">
      <c r="A3199" s="7"/>
      <c r="K3199" s="4"/>
      <c r="L3199" s="4"/>
      <c r="M3199" s="4"/>
      <c r="N3199" s="4"/>
      <c r="O3199" s="4"/>
      <c r="P3199" s="4"/>
    </row>
    <row r="3200" spans="1:16" hidden="1">
      <c r="A3200" s="7"/>
      <c r="K3200" s="4"/>
      <c r="L3200" s="4"/>
      <c r="M3200" s="4"/>
      <c r="N3200" s="4"/>
      <c r="O3200" s="4"/>
      <c r="P3200" s="4"/>
    </row>
    <row r="3201" spans="1:16" hidden="1">
      <c r="A3201" s="7"/>
      <c r="K3201" s="4"/>
      <c r="L3201" s="4"/>
      <c r="M3201" s="4"/>
      <c r="N3201" s="4"/>
      <c r="O3201" s="4"/>
      <c r="P3201" s="4"/>
    </row>
    <row r="3202" spans="1:16" hidden="1">
      <c r="A3202" s="7"/>
      <c r="K3202" s="4"/>
      <c r="L3202" s="4"/>
      <c r="M3202" s="4"/>
      <c r="N3202" s="4"/>
      <c r="O3202" s="4"/>
      <c r="P3202" s="4"/>
    </row>
    <row r="3203" spans="1:16" hidden="1">
      <c r="A3203" s="7"/>
      <c r="K3203" s="4"/>
      <c r="L3203" s="4"/>
      <c r="M3203" s="4"/>
      <c r="N3203" s="4"/>
      <c r="O3203" s="4"/>
      <c r="P3203" s="4"/>
    </row>
    <row r="3204" spans="1:16" hidden="1">
      <c r="A3204" s="7"/>
      <c r="K3204" s="4"/>
      <c r="L3204" s="4"/>
      <c r="M3204" s="4"/>
      <c r="N3204" s="4"/>
      <c r="O3204" s="4"/>
      <c r="P3204" s="4"/>
    </row>
    <row r="3205" spans="1:16" hidden="1">
      <c r="A3205" s="7"/>
      <c r="K3205" s="4"/>
      <c r="L3205" s="4"/>
      <c r="M3205" s="4"/>
      <c r="N3205" s="4"/>
      <c r="O3205" s="4"/>
      <c r="P3205" s="4"/>
    </row>
    <row r="3206" spans="1:16" hidden="1">
      <c r="A3206" s="7"/>
      <c r="K3206" s="4"/>
      <c r="L3206" s="4"/>
      <c r="M3206" s="4"/>
      <c r="N3206" s="4"/>
      <c r="O3206" s="4"/>
      <c r="P3206" s="4"/>
    </row>
    <row r="3207" spans="1:16" hidden="1">
      <c r="A3207" s="7"/>
      <c r="K3207" s="4"/>
      <c r="L3207" s="4"/>
      <c r="M3207" s="4"/>
      <c r="N3207" s="4"/>
      <c r="O3207" s="4"/>
      <c r="P3207" s="4"/>
    </row>
    <row r="3208" spans="1:16" hidden="1">
      <c r="A3208" s="7"/>
      <c r="K3208" s="4"/>
      <c r="L3208" s="4"/>
      <c r="M3208" s="4"/>
      <c r="N3208" s="4"/>
      <c r="O3208" s="4"/>
      <c r="P3208" s="4"/>
    </row>
    <row r="3209" spans="1:16" hidden="1">
      <c r="A3209" s="7"/>
      <c r="K3209" s="4"/>
      <c r="L3209" s="4"/>
      <c r="M3209" s="4"/>
      <c r="N3209" s="4"/>
      <c r="O3209" s="4"/>
      <c r="P3209" s="4"/>
    </row>
    <row r="3210" spans="1:16" hidden="1">
      <c r="A3210" s="7"/>
      <c r="K3210" s="4"/>
      <c r="L3210" s="4"/>
      <c r="M3210" s="4"/>
      <c r="N3210" s="4"/>
      <c r="O3210" s="4"/>
      <c r="P3210" s="4"/>
    </row>
    <row r="3211" spans="1:16" hidden="1">
      <c r="A3211" s="7"/>
      <c r="K3211" s="4"/>
      <c r="L3211" s="4"/>
      <c r="M3211" s="4"/>
      <c r="N3211" s="4"/>
      <c r="O3211" s="4"/>
      <c r="P3211" s="4"/>
    </row>
    <row r="3212" spans="1:16" hidden="1">
      <c r="A3212" s="7"/>
      <c r="K3212" s="4"/>
      <c r="L3212" s="4"/>
      <c r="M3212" s="4"/>
      <c r="N3212" s="4"/>
      <c r="O3212" s="4"/>
      <c r="P3212" s="4"/>
    </row>
    <row r="3213" spans="1:16" hidden="1">
      <c r="A3213" s="7"/>
      <c r="K3213" s="4"/>
      <c r="L3213" s="4"/>
      <c r="M3213" s="4"/>
      <c r="N3213" s="4"/>
      <c r="O3213" s="4"/>
      <c r="P3213" s="4"/>
    </row>
    <row r="3214" spans="1:16" hidden="1">
      <c r="A3214" s="7"/>
      <c r="K3214" s="4"/>
      <c r="L3214" s="4"/>
      <c r="M3214" s="4"/>
      <c r="N3214" s="4"/>
      <c r="O3214" s="4"/>
      <c r="P3214" s="4"/>
    </row>
    <row r="3215" spans="1:16" hidden="1">
      <c r="A3215" s="7"/>
      <c r="K3215" s="4"/>
      <c r="L3215" s="4"/>
      <c r="M3215" s="4"/>
      <c r="N3215" s="4"/>
      <c r="O3215" s="4"/>
      <c r="P3215" s="4"/>
    </row>
    <row r="3216" spans="1:16" hidden="1">
      <c r="A3216" s="7"/>
      <c r="K3216" s="4"/>
      <c r="L3216" s="4"/>
      <c r="M3216" s="4"/>
      <c r="N3216" s="4"/>
      <c r="O3216" s="4"/>
      <c r="P3216" s="4"/>
    </row>
    <row r="3217" spans="1:16" hidden="1">
      <c r="A3217" s="7"/>
      <c r="K3217" s="4"/>
      <c r="L3217" s="4"/>
      <c r="M3217" s="4"/>
      <c r="N3217" s="4"/>
      <c r="O3217" s="4"/>
      <c r="P3217" s="4"/>
    </row>
    <row r="3218" spans="1:16" hidden="1">
      <c r="A3218" s="7"/>
      <c r="K3218" s="4"/>
      <c r="L3218" s="4"/>
      <c r="M3218" s="4"/>
      <c r="N3218" s="4"/>
      <c r="O3218" s="4"/>
      <c r="P3218" s="4"/>
    </row>
    <row r="3219" spans="1:16" hidden="1">
      <c r="A3219" s="7"/>
      <c r="K3219" s="4"/>
      <c r="L3219" s="4"/>
      <c r="M3219" s="4"/>
      <c r="N3219" s="4"/>
      <c r="O3219" s="4"/>
      <c r="P3219" s="4"/>
    </row>
    <row r="3220" spans="1:16" hidden="1">
      <c r="A3220" s="7"/>
      <c r="K3220" s="4"/>
      <c r="L3220" s="4"/>
      <c r="M3220" s="4"/>
      <c r="N3220" s="4"/>
      <c r="O3220" s="4"/>
      <c r="P3220" s="4"/>
    </row>
    <row r="3221" spans="1:16" hidden="1">
      <c r="A3221" s="7"/>
      <c r="K3221" s="4"/>
      <c r="L3221" s="4"/>
      <c r="M3221" s="4"/>
      <c r="N3221" s="4"/>
      <c r="O3221" s="4"/>
      <c r="P3221" s="4"/>
    </row>
    <row r="3222" spans="1:16" hidden="1">
      <c r="A3222" s="7"/>
      <c r="K3222" s="4"/>
      <c r="L3222" s="4"/>
      <c r="M3222" s="4"/>
      <c r="N3222" s="4"/>
      <c r="O3222" s="4"/>
      <c r="P3222" s="4"/>
    </row>
    <row r="3223" spans="1:16" hidden="1">
      <c r="A3223" s="7"/>
      <c r="K3223" s="4"/>
      <c r="L3223" s="4"/>
      <c r="M3223" s="4"/>
      <c r="N3223" s="4"/>
      <c r="O3223" s="4"/>
      <c r="P3223" s="4"/>
    </row>
    <row r="3224" spans="1:16" hidden="1">
      <c r="A3224" s="7"/>
      <c r="K3224" s="4"/>
      <c r="L3224" s="4"/>
      <c r="M3224" s="4"/>
      <c r="N3224" s="4"/>
      <c r="O3224" s="4"/>
      <c r="P3224" s="4"/>
    </row>
    <row r="3225" spans="1:16" hidden="1">
      <c r="A3225" s="7"/>
      <c r="K3225" s="4"/>
      <c r="L3225" s="4"/>
      <c r="M3225" s="4"/>
      <c r="N3225" s="4"/>
      <c r="O3225" s="4"/>
      <c r="P3225" s="4"/>
    </row>
    <row r="3226" spans="1:16" hidden="1">
      <c r="A3226" s="7"/>
      <c r="K3226" s="4"/>
      <c r="L3226" s="4"/>
      <c r="M3226" s="4"/>
      <c r="N3226" s="4"/>
      <c r="O3226" s="4"/>
      <c r="P3226" s="4"/>
    </row>
    <row r="3227" spans="1:16" hidden="1">
      <c r="A3227" s="7"/>
      <c r="K3227" s="4"/>
      <c r="L3227" s="4"/>
      <c r="M3227" s="4"/>
      <c r="N3227" s="4"/>
      <c r="O3227" s="4"/>
      <c r="P3227" s="4"/>
    </row>
    <row r="3228" spans="1:16" hidden="1">
      <c r="A3228" s="7"/>
      <c r="K3228" s="4"/>
      <c r="L3228" s="4"/>
      <c r="M3228" s="4"/>
      <c r="N3228" s="4"/>
      <c r="O3228" s="4"/>
      <c r="P3228" s="4"/>
    </row>
    <row r="3229" spans="1:16" hidden="1">
      <c r="A3229" s="7"/>
      <c r="K3229" s="4"/>
      <c r="L3229" s="4"/>
      <c r="M3229" s="4"/>
      <c r="N3229" s="4"/>
      <c r="O3229" s="4"/>
      <c r="P3229" s="4"/>
    </row>
    <row r="3230" spans="1:16" hidden="1">
      <c r="A3230" s="7"/>
      <c r="K3230" s="4"/>
      <c r="L3230" s="4"/>
      <c r="M3230" s="4"/>
      <c r="N3230" s="4"/>
      <c r="O3230" s="4"/>
      <c r="P3230" s="4"/>
    </row>
    <row r="3231" spans="1:16" hidden="1">
      <c r="A3231" s="7"/>
      <c r="K3231" s="4"/>
      <c r="L3231" s="4"/>
      <c r="M3231" s="4"/>
      <c r="N3231" s="4"/>
      <c r="O3231" s="4"/>
      <c r="P3231" s="4"/>
    </row>
    <row r="3232" spans="1:16" hidden="1">
      <c r="A3232" s="7"/>
      <c r="K3232" s="4"/>
      <c r="L3232" s="4"/>
      <c r="M3232" s="4"/>
      <c r="N3232" s="4"/>
      <c r="O3232" s="4"/>
      <c r="P3232" s="4"/>
    </row>
    <row r="3233" spans="1:16" hidden="1">
      <c r="A3233" s="7"/>
      <c r="K3233" s="4"/>
      <c r="L3233" s="4"/>
      <c r="M3233" s="4"/>
      <c r="N3233" s="4"/>
      <c r="O3233" s="4"/>
      <c r="P3233" s="4"/>
    </row>
    <row r="3234" spans="1:16" hidden="1">
      <c r="A3234" s="7"/>
      <c r="K3234" s="4"/>
      <c r="L3234" s="4"/>
      <c r="M3234" s="4"/>
      <c r="N3234" s="4"/>
      <c r="O3234" s="4"/>
      <c r="P3234" s="4"/>
    </row>
    <row r="3235" spans="1:16" hidden="1">
      <c r="A3235" s="7"/>
      <c r="K3235" s="4"/>
      <c r="L3235" s="4"/>
      <c r="M3235" s="4"/>
      <c r="N3235" s="4"/>
      <c r="O3235" s="4"/>
      <c r="P3235" s="4"/>
    </row>
    <row r="3236" spans="1:16" hidden="1">
      <c r="A3236" s="7"/>
      <c r="K3236" s="4"/>
      <c r="L3236" s="4"/>
      <c r="M3236" s="4"/>
      <c r="N3236" s="4"/>
      <c r="O3236" s="4"/>
      <c r="P3236" s="4"/>
    </row>
    <row r="3237" spans="1:16" hidden="1">
      <c r="A3237" s="7"/>
      <c r="K3237" s="4"/>
      <c r="L3237" s="4"/>
      <c r="M3237" s="4"/>
      <c r="N3237" s="4"/>
      <c r="O3237" s="4"/>
      <c r="P3237" s="4"/>
    </row>
    <row r="3238" spans="1:16" hidden="1">
      <c r="A3238" s="7"/>
      <c r="K3238" s="4"/>
      <c r="L3238" s="4"/>
      <c r="M3238" s="4"/>
      <c r="N3238" s="4"/>
      <c r="O3238" s="4"/>
      <c r="P3238" s="4"/>
    </row>
    <row r="3239" spans="1:16" hidden="1">
      <c r="A3239" s="7"/>
      <c r="K3239" s="4"/>
      <c r="L3239" s="4"/>
      <c r="M3239" s="4"/>
      <c r="N3239" s="4"/>
      <c r="O3239" s="4"/>
      <c r="P3239" s="4"/>
    </row>
    <row r="3240" spans="1:16" hidden="1">
      <c r="A3240" s="7"/>
      <c r="K3240" s="4"/>
      <c r="L3240" s="4"/>
      <c r="M3240" s="4"/>
      <c r="N3240" s="4"/>
      <c r="O3240" s="4"/>
      <c r="P3240" s="4"/>
    </row>
    <row r="3241" spans="1:16" hidden="1">
      <c r="A3241" s="7"/>
      <c r="K3241" s="4"/>
      <c r="L3241" s="4"/>
      <c r="M3241" s="4"/>
      <c r="N3241" s="4"/>
      <c r="O3241" s="4"/>
      <c r="P3241" s="4"/>
    </row>
    <row r="3242" spans="1:16" hidden="1">
      <c r="A3242" s="7"/>
      <c r="K3242" s="4"/>
      <c r="L3242" s="4"/>
      <c r="M3242" s="4"/>
      <c r="N3242" s="4"/>
      <c r="O3242" s="4"/>
      <c r="P3242" s="4"/>
    </row>
    <row r="3243" spans="1:16" hidden="1">
      <c r="A3243" s="7"/>
      <c r="K3243" s="4"/>
      <c r="L3243" s="4"/>
      <c r="M3243" s="4"/>
      <c r="N3243" s="4"/>
      <c r="O3243" s="4"/>
      <c r="P3243" s="4"/>
    </row>
    <row r="3244" spans="1:16" hidden="1">
      <c r="A3244" s="7"/>
      <c r="K3244" s="4"/>
      <c r="L3244" s="4"/>
      <c r="M3244" s="4"/>
      <c r="N3244" s="4"/>
      <c r="O3244" s="4"/>
      <c r="P3244" s="4"/>
    </row>
    <row r="3245" spans="1:16" hidden="1">
      <c r="A3245" s="7"/>
      <c r="K3245" s="4"/>
      <c r="L3245" s="4"/>
      <c r="M3245" s="4"/>
      <c r="N3245" s="4"/>
      <c r="O3245" s="4"/>
      <c r="P3245" s="4"/>
    </row>
    <row r="3246" spans="1:16" hidden="1">
      <c r="A3246" s="7"/>
      <c r="K3246" s="4"/>
      <c r="L3246" s="4"/>
      <c r="M3246" s="4"/>
      <c r="N3246" s="4"/>
      <c r="O3246" s="4"/>
      <c r="P3246" s="4"/>
    </row>
    <row r="3247" spans="1:16" hidden="1">
      <c r="A3247" s="7"/>
      <c r="K3247" s="4"/>
      <c r="L3247" s="4"/>
      <c r="M3247" s="4"/>
      <c r="N3247" s="4"/>
      <c r="O3247" s="4"/>
      <c r="P3247" s="4"/>
    </row>
    <row r="3248" spans="1:16" hidden="1">
      <c r="A3248" s="7"/>
      <c r="K3248" s="4"/>
      <c r="L3248" s="4"/>
      <c r="M3248" s="4"/>
      <c r="N3248" s="4"/>
      <c r="O3248" s="4"/>
      <c r="P3248" s="4"/>
    </row>
    <row r="3249" spans="1:16" hidden="1">
      <c r="A3249" s="7"/>
      <c r="K3249" s="4"/>
      <c r="L3249" s="4"/>
      <c r="M3249" s="4"/>
      <c r="N3249" s="4"/>
      <c r="O3249" s="4"/>
      <c r="P3249" s="4"/>
    </row>
    <row r="3250" spans="1:16" hidden="1">
      <c r="A3250" s="7"/>
      <c r="K3250" s="4"/>
      <c r="L3250" s="4"/>
      <c r="M3250" s="4"/>
      <c r="N3250" s="4"/>
      <c r="O3250" s="4"/>
      <c r="P3250" s="4"/>
    </row>
    <row r="3251" spans="1:16" hidden="1">
      <c r="A3251" s="7"/>
      <c r="K3251" s="4"/>
      <c r="L3251" s="4"/>
      <c r="M3251" s="4"/>
      <c r="N3251" s="4"/>
      <c r="O3251" s="4"/>
      <c r="P3251" s="4"/>
    </row>
    <row r="3252" spans="1:16" hidden="1">
      <c r="A3252" s="7"/>
      <c r="K3252" s="4"/>
      <c r="L3252" s="4"/>
      <c r="M3252" s="4"/>
      <c r="N3252" s="4"/>
      <c r="O3252" s="4"/>
      <c r="P3252" s="4"/>
    </row>
    <row r="3253" spans="1:16" hidden="1">
      <c r="A3253" s="7"/>
      <c r="K3253" s="4"/>
      <c r="L3253" s="4"/>
      <c r="M3253" s="4"/>
      <c r="N3253" s="4"/>
      <c r="O3253" s="4"/>
      <c r="P3253" s="4"/>
    </row>
    <row r="3254" spans="1:16" hidden="1">
      <c r="A3254" s="7"/>
      <c r="K3254" s="4"/>
      <c r="L3254" s="4"/>
      <c r="M3254" s="4"/>
      <c r="N3254" s="4"/>
      <c r="O3254" s="4"/>
      <c r="P3254" s="4"/>
    </row>
    <row r="3255" spans="1:16" hidden="1">
      <c r="A3255" s="7"/>
      <c r="K3255" s="4"/>
      <c r="L3255" s="4"/>
      <c r="M3255" s="4"/>
      <c r="N3255" s="4"/>
      <c r="O3255" s="4"/>
      <c r="P3255" s="4"/>
    </row>
    <row r="3256" spans="1:16" hidden="1">
      <c r="A3256" s="7"/>
      <c r="K3256" s="4"/>
      <c r="L3256" s="4"/>
      <c r="M3256" s="4"/>
      <c r="N3256" s="4"/>
      <c r="O3256" s="4"/>
      <c r="P3256" s="4"/>
    </row>
    <row r="3257" spans="1:16" hidden="1">
      <c r="A3257" s="7"/>
      <c r="K3257" s="4"/>
      <c r="L3257" s="4"/>
      <c r="M3257" s="4"/>
      <c r="N3257" s="4"/>
      <c r="O3257" s="4"/>
      <c r="P3257" s="4"/>
    </row>
    <row r="3258" spans="1:16" hidden="1">
      <c r="A3258" s="7"/>
      <c r="K3258" s="4"/>
      <c r="L3258" s="4"/>
      <c r="M3258" s="4"/>
      <c r="N3258" s="4"/>
      <c r="O3258" s="4"/>
      <c r="P3258" s="4"/>
    </row>
    <row r="3259" spans="1:16" hidden="1">
      <c r="A3259" s="7"/>
      <c r="K3259" s="4"/>
      <c r="L3259" s="4"/>
      <c r="M3259" s="4"/>
      <c r="N3259" s="4"/>
      <c r="O3259" s="4"/>
      <c r="P3259" s="4"/>
    </row>
    <row r="3260" spans="1:16" hidden="1">
      <c r="A3260" s="7"/>
      <c r="K3260" s="4"/>
      <c r="L3260" s="4"/>
      <c r="M3260" s="4"/>
      <c r="N3260" s="4"/>
      <c r="O3260" s="4"/>
      <c r="P3260" s="4"/>
    </row>
    <row r="3261" spans="1:16" hidden="1">
      <c r="A3261" s="7"/>
      <c r="K3261" s="4"/>
      <c r="L3261" s="4"/>
      <c r="M3261" s="4"/>
      <c r="N3261" s="4"/>
      <c r="O3261" s="4"/>
      <c r="P3261" s="4"/>
    </row>
    <row r="3262" spans="1:16" hidden="1">
      <c r="A3262" s="7"/>
      <c r="K3262" s="4"/>
      <c r="L3262" s="4"/>
      <c r="M3262" s="4"/>
      <c r="N3262" s="4"/>
      <c r="O3262" s="4"/>
      <c r="P3262" s="4"/>
    </row>
    <row r="3263" spans="1:16" hidden="1">
      <c r="A3263" s="7"/>
      <c r="K3263" s="4"/>
      <c r="L3263" s="4"/>
      <c r="M3263" s="4"/>
      <c r="N3263" s="4"/>
      <c r="O3263" s="4"/>
      <c r="P3263" s="4"/>
    </row>
    <row r="3264" spans="1:16" hidden="1">
      <c r="A3264" s="7"/>
      <c r="K3264" s="4"/>
      <c r="L3264" s="4"/>
      <c r="M3264" s="4"/>
      <c r="N3264" s="4"/>
      <c r="O3264" s="4"/>
      <c r="P3264" s="4"/>
    </row>
    <row r="3265" spans="1:16" hidden="1">
      <c r="A3265" s="7"/>
      <c r="K3265" s="4"/>
      <c r="L3265" s="4"/>
      <c r="M3265" s="4"/>
      <c r="N3265" s="4"/>
      <c r="O3265" s="4"/>
      <c r="P3265" s="4"/>
    </row>
    <row r="3266" spans="1:16" hidden="1">
      <c r="A3266" s="7"/>
      <c r="K3266" s="4"/>
      <c r="L3266" s="4"/>
      <c r="M3266" s="4"/>
      <c r="N3266" s="4"/>
      <c r="O3266" s="4"/>
      <c r="P3266" s="4"/>
    </row>
    <row r="3267" spans="1:16" hidden="1">
      <c r="A3267" s="7"/>
      <c r="K3267" s="4"/>
      <c r="L3267" s="4"/>
      <c r="M3267" s="4"/>
      <c r="N3267" s="4"/>
      <c r="O3267" s="4"/>
      <c r="P3267" s="4"/>
    </row>
    <row r="3268" spans="1:16" hidden="1">
      <c r="A3268" s="7"/>
      <c r="K3268" s="4"/>
      <c r="L3268" s="4"/>
      <c r="M3268" s="4"/>
      <c r="N3268" s="4"/>
      <c r="O3268" s="4"/>
      <c r="P3268" s="4"/>
    </row>
    <row r="3269" spans="1:16" hidden="1">
      <c r="A3269" s="7"/>
      <c r="K3269" s="4"/>
      <c r="L3269" s="4"/>
      <c r="M3269" s="4"/>
      <c r="N3269" s="4"/>
      <c r="O3269" s="4"/>
      <c r="P3269" s="4"/>
    </row>
    <row r="3270" spans="1:16" hidden="1">
      <c r="A3270" s="7"/>
      <c r="K3270" s="4"/>
      <c r="L3270" s="4"/>
      <c r="M3270" s="4"/>
      <c r="N3270" s="4"/>
      <c r="O3270" s="4"/>
      <c r="P3270" s="4"/>
    </row>
    <row r="3271" spans="1:16" hidden="1">
      <c r="A3271" s="7"/>
      <c r="K3271" s="4"/>
      <c r="L3271" s="4"/>
      <c r="M3271" s="4"/>
      <c r="N3271" s="4"/>
      <c r="O3271" s="4"/>
      <c r="P3271" s="4"/>
    </row>
    <row r="3272" spans="1:16" hidden="1">
      <c r="A3272" s="7"/>
      <c r="K3272" s="4"/>
      <c r="L3272" s="4"/>
      <c r="M3272" s="4"/>
      <c r="N3272" s="4"/>
      <c r="O3272" s="4"/>
      <c r="P3272" s="4"/>
    </row>
    <row r="3273" spans="1:16" hidden="1">
      <c r="A3273" s="7"/>
      <c r="K3273" s="4"/>
      <c r="L3273" s="4"/>
      <c r="M3273" s="4"/>
      <c r="N3273" s="4"/>
      <c r="O3273" s="4"/>
      <c r="P3273" s="4"/>
    </row>
    <row r="3274" spans="1:16" hidden="1">
      <c r="A3274" s="7"/>
      <c r="K3274" s="4"/>
      <c r="L3274" s="4"/>
      <c r="M3274" s="4"/>
      <c r="N3274" s="4"/>
      <c r="O3274" s="4"/>
      <c r="P3274" s="4"/>
    </row>
    <row r="3275" spans="1:16" hidden="1">
      <c r="A3275" s="7"/>
      <c r="K3275" s="4"/>
      <c r="L3275" s="4"/>
      <c r="M3275" s="4"/>
      <c r="N3275" s="4"/>
      <c r="O3275" s="4"/>
      <c r="P3275" s="4"/>
    </row>
    <row r="3276" spans="1:16" hidden="1">
      <c r="A3276" s="7"/>
      <c r="K3276" s="4"/>
      <c r="L3276" s="4"/>
      <c r="M3276" s="4"/>
      <c r="N3276" s="4"/>
      <c r="O3276" s="4"/>
      <c r="P3276" s="4"/>
    </row>
    <row r="3277" spans="1:16" hidden="1">
      <c r="A3277" s="7"/>
      <c r="K3277" s="4"/>
      <c r="L3277" s="4"/>
      <c r="M3277" s="4"/>
      <c r="N3277" s="4"/>
      <c r="O3277" s="4"/>
      <c r="P3277" s="4"/>
    </row>
    <row r="3278" spans="1:16" hidden="1">
      <c r="A3278" s="7"/>
      <c r="K3278" s="4"/>
      <c r="L3278" s="4"/>
      <c r="M3278" s="4"/>
      <c r="N3278" s="4"/>
      <c r="O3278" s="4"/>
      <c r="P3278" s="4"/>
    </row>
    <row r="3279" spans="1:16" hidden="1">
      <c r="A3279" s="7"/>
      <c r="K3279" s="4"/>
      <c r="L3279" s="4"/>
      <c r="M3279" s="4"/>
      <c r="N3279" s="4"/>
      <c r="O3279" s="4"/>
      <c r="P3279" s="4"/>
    </row>
    <row r="3280" spans="1:16" hidden="1">
      <c r="A3280" s="7"/>
      <c r="K3280" s="4"/>
      <c r="L3280" s="4"/>
      <c r="M3280" s="4"/>
      <c r="N3280" s="4"/>
      <c r="O3280" s="4"/>
      <c r="P3280" s="4"/>
    </row>
    <row r="3281" spans="1:16" hidden="1">
      <c r="A3281" s="7"/>
      <c r="K3281" s="4"/>
      <c r="L3281" s="4"/>
      <c r="M3281" s="4"/>
      <c r="N3281" s="4"/>
      <c r="O3281" s="4"/>
      <c r="P3281" s="4"/>
    </row>
    <row r="3282" spans="1:16" hidden="1">
      <c r="A3282" s="7"/>
      <c r="K3282" s="4"/>
      <c r="L3282" s="4"/>
      <c r="M3282" s="4"/>
      <c r="N3282" s="4"/>
      <c r="O3282" s="4"/>
      <c r="P3282" s="4"/>
    </row>
    <row r="3283" spans="1:16" hidden="1">
      <c r="A3283" s="7"/>
      <c r="K3283" s="4"/>
      <c r="L3283" s="4"/>
      <c r="M3283" s="4"/>
      <c r="N3283" s="4"/>
      <c r="O3283" s="4"/>
      <c r="P3283" s="4"/>
    </row>
    <row r="3284" spans="1:16" hidden="1">
      <c r="A3284" s="7"/>
      <c r="K3284" s="4"/>
      <c r="L3284" s="4"/>
      <c r="M3284" s="4"/>
      <c r="N3284" s="4"/>
      <c r="O3284" s="4"/>
      <c r="P3284" s="4"/>
    </row>
    <row r="3285" spans="1:16" hidden="1">
      <c r="A3285" s="7"/>
      <c r="K3285" s="4"/>
      <c r="L3285" s="4"/>
      <c r="M3285" s="4"/>
      <c r="N3285" s="4"/>
      <c r="O3285" s="4"/>
      <c r="P3285" s="4"/>
    </row>
    <row r="3286" spans="1:16" hidden="1">
      <c r="K3286" s="4"/>
      <c r="L3286" s="4"/>
      <c r="M3286" s="4"/>
      <c r="N3286" s="4"/>
      <c r="O3286" s="4"/>
      <c r="P3286" s="4"/>
    </row>
    <row r="3287" spans="1:16" hidden="1">
      <c r="K3287" s="4"/>
      <c r="L3287" s="4"/>
      <c r="M3287" s="4"/>
      <c r="N3287" s="4"/>
      <c r="O3287" s="4"/>
      <c r="P3287" s="4"/>
    </row>
    <row r="3288" spans="1:16" hidden="1">
      <c r="K3288" s="4"/>
      <c r="L3288" s="4"/>
      <c r="M3288" s="4"/>
      <c r="N3288" s="4"/>
      <c r="O3288" s="4"/>
      <c r="P3288" s="4"/>
    </row>
    <row r="3289" spans="1:16" hidden="1">
      <c r="K3289" s="4"/>
      <c r="L3289" s="4"/>
      <c r="M3289" s="4"/>
      <c r="N3289" s="4"/>
      <c r="O3289" s="4"/>
      <c r="P3289" s="4"/>
    </row>
    <row r="3290" spans="1:16" hidden="1">
      <c r="K3290" s="4"/>
      <c r="L3290" s="4"/>
      <c r="M3290" s="4"/>
      <c r="N3290" s="4"/>
      <c r="O3290" s="4"/>
      <c r="P3290" s="4"/>
    </row>
    <row r="3291" spans="1:16" hidden="1">
      <c r="K3291" s="4"/>
      <c r="L3291" s="4"/>
      <c r="M3291" s="4"/>
      <c r="N3291" s="4"/>
      <c r="O3291" s="4"/>
      <c r="P3291" s="4"/>
    </row>
    <row r="3292" spans="1:16" hidden="1">
      <c r="K3292" s="4"/>
      <c r="L3292" s="4"/>
      <c r="M3292" s="4"/>
      <c r="N3292" s="4"/>
      <c r="O3292" s="4"/>
      <c r="P3292" s="4"/>
    </row>
    <row r="3293" spans="1:16" hidden="1">
      <c r="K3293" s="4"/>
      <c r="L3293" s="4"/>
      <c r="M3293" s="4"/>
      <c r="N3293" s="4"/>
      <c r="O3293" s="4"/>
      <c r="P3293" s="4"/>
    </row>
    <row r="3294" spans="1:16" hidden="1">
      <c r="K3294" s="4"/>
      <c r="L3294" s="4"/>
      <c r="M3294" s="4"/>
      <c r="N3294" s="4"/>
      <c r="O3294" s="4"/>
      <c r="P3294" s="4"/>
    </row>
    <row r="3295" spans="1:16" hidden="1">
      <c r="K3295" s="4"/>
      <c r="L3295" s="4"/>
      <c r="M3295" s="4"/>
      <c r="N3295" s="4"/>
      <c r="O3295" s="4"/>
      <c r="P3295" s="4"/>
    </row>
    <row r="3296" spans="1:16" hidden="1">
      <c r="K3296" s="4"/>
      <c r="L3296" s="4"/>
      <c r="M3296" s="4"/>
      <c r="N3296" s="4"/>
      <c r="O3296" s="4"/>
      <c r="P3296" s="4"/>
    </row>
    <row r="3297" spans="11:16" hidden="1">
      <c r="K3297" s="4"/>
      <c r="L3297" s="4"/>
      <c r="M3297" s="4"/>
      <c r="N3297" s="4"/>
      <c r="O3297" s="4"/>
      <c r="P3297" s="4"/>
    </row>
    <row r="3298" spans="11:16" hidden="1">
      <c r="K3298" s="4"/>
      <c r="L3298" s="4"/>
      <c r="M3298" s="4"/>
      <c r="N3298" s="4"/>
      <c r="O3298" s="4"/>
      <c r="P3298" s="4"/>
    </row>
    <row r="3299" spans="11:16" hidden="1">
      <c r="K3299" s="4"/>
      <c r="L3299" s="4"/>
      <c r="M3299" s="4"/>
      <c r="N3299" s="4"/>
      <c r="O3299" s="4"/>
      <c r="P3299" s="4"/>
    </row>
    <row r="3300" spans="11:16" hidden="1">
      <c r="K3300" s="4"/>
      <c r="L3300" s="4"/>
      <c r="M3300" s="4"/>
      <c r="N3300" s="4"/>
      <c r="O3300" s="4"/>
      <c r="P3300" s="4"/>
    </row>
    <row r="3301" spans="11:16" hidden="1">
      <c r="K3301" s="4"/>
      <c r="L3301" s="4"/>
      <c r="M3301" s="4"/>
      <c r="N3301" s="4"/>
      <c r="O3301" s="4"/>
      <c r="P3301" s="4"/>
    </row>
    <row r="3302" spans="11:16" hidden="1">
      <c r="K3302" s="4"/>
      <c r="L3302" s="4"/>
      <c r="M3302" s="4"/>
      <c r="N3302" s="4"/>
      <c r="O3302" s="4"/>
      <c r="P3302" s="4"/>
    </row>
    <row r="3303" spans="11:16" hidden="1">
      <c r="K3303" s="4"/>
      <c r="L3303" s="4"/>
      <c r="M3303" s="4"/>
      <c r="N3303" s="4"/>
      <c r="O3303" s="4"/>
      <c r="P3303" s="4"/>
    </row>
    <row r="3304" spans="11:16" hidden="1">
      <c r="K3304" s="4"/>
      <c r="L3304" s="4"/>
      <c r="M3304" s="4"/>
      <c r="N3304" s="4"/>
      <c r="O3304" s="4"/>
      <c r="P3304" s="4"/>
    </row>
    <row r="3305" spans="11:16" hidden="1">
      <c r="K3305" s="4"/>
      <c r="L3305" s="4"/>
      <c r="M3305" s="4"/>
      <c r="N3305" s="4"/>
      <c r="O3305" s="4"/>
      <c r="P3305" s="4"/>
    </row>
    <row r="3306" spans="11:16" hidden="1">
      <c r="K3306" s="4"/>
      <c r="L3306" s="4"/>
      <c r="M3306" s="4"/>
      <c r="N3306" s="4"/>
      <c r="O3306" s="4"/>
      <c r="P3306" s="4"/>
    </row>
    <row r="3307" spans="11:16" hidden="1">
      <c r="K3307" s="4"/>
      <c r="L3307" s="4"/>
      <c r="M3307" s="4"/>
      <c r="N3307" s="4"/>
      <c r="O3307" s="4"/>
      <c r="P3307" s="4"/>
    </row>
    <row r="3308" spans="11:16" hidden="1">
      <c r="K3308" s="4"/>
      <c r="L3308" s="4"/>
      <c r="M3308" s="4"/>
      <c r="N3308" s="4"/>
      <c r="O3308" s="4"/>
      <c r="P3308" s="4"/>
    </row>
    <row r="3309" spans="11:16" hidden="1">
      <c r="K3309" s="4"/>
      <c r="L3309" s="4"/>
      <c r="M3309" s="4"/>
      <c r="N3309" s="4"/>
      <c r="O3309" s="4"/>
      <c r="P3309" s="4"/>
    </row>
    <row r="3310" spans="11:16" hidden="1">
      <c r="K3310" s="4"/>
      <c r="L3310" s="4"/>
      <c r="M3310" s="4"/>
      <c r="N3310" s="4"/>
      <c r="O3310" s="4"/>
      <c r="P3310" s="4"/>
    </row>
    <row r="3311" spans="11:16" hidden="1">
      <c r="K3311" s="4"/>
      <c r="L3311" s="4"/>
      <c r="M3311" s="4"/>
      <c r="N3311" s="4"/>
      <c r="O3311" s="4"/>
      <c r="P3311" s="4"/>
    </row>
    <row r="3312" spans="11:16" hidden="1">
      <c r="K3312" s="4"/>
      <c r="L3312" s="4"/>
      <c r="M3312" s="4"/>
      <c r="N3312" s="4"/>
      <c r="O3312" s="4"/>
      <c r="P3312" s="4"/>
    </row>
    <row r="3313" spans="11:16" hidden="1">
      <c r="K3313" s="4"/>
      <c r="L3313" s="4"/>
      <c r="M3313" s="4"/>
      <c r="N3313" s="4"/>
      <c r="O3313" s="4"/>
      <c r="P3313" s="4"/>
    </row>
    <row r="3314" spans="11:16" hidden="1">
      <c r="K3314" s="4"/>
      <c r="L3314" s="4"/>
      <c r="M3314" s="4"/>
      <c r="N3314" s="4"/>
      <c r="O3314" s="4"/>
      <c r="P3314" s="4"/>
    </row>
    <row r="3315" spans="11:16" hidden="1">
      <c r="K3315" s="4"/>
      <c r="L3315" s="4"/>
      <c r="M3315" s="4"/>
      <c r="N3315" s="4"/>
      <c r="O3315" s="4"/>
      <c r="P3315" s="4"/>
    </row>
    <row r="3316" spans="11:16" hidden="1">
      <c r="K3316" s="4"/>
      <c r="L3316" s="4"/>
      <c r="M3316" s="4"/>
      <c r="N3316" s="4"/>
      <c r="O3316" s="4"/>
      <c r="P3316" s="4"/>
    </row>
    <row r="3317" spans="11:16" hidden="1">
      <c r="K3317" s="4"/>
      <c r="L3317" s="4"/>
      <c r="M3317" s="4"/>
      <c r="N3317" s="4"/>
      <c r="O3317" s="4"/>
      <c r="P3317" s="4"/>
    </row>
    <row r="3318" spans="11:16" hidden="1">
      <c r="K3318" s="4"/>
      <c r="L3318" s="4"/>
      <c r="M3318" s="4"/>
      <c r="N3318" s="4"/>
      <c r="O3318" s="4"/>
      <c r="P3318" s="4"/>
    </row>
    <row r="3319" spans="11:16" hidden="1">
      <c r="K3319" s="4"/>
      <c r="L3319" s="4"/>
      <c r="M3319" s="4"/>
      <c r="N3319" s="4"/>
      <c r="O3319" s="4"/>
      <c r="P3319" s="4"/>
    </row>
    <row r="3320" spans="11:16" hidden="1">
      <c r="K3320" s="4"/>
      <c r="L3320" s="4"/>
      <c r="M3320" s="4"/>
      <c r="N3320" s="4"/>
      <c r="O3320" s="4"/>
      <c r="P3320" s="4"/>
    </row>
    <row r="3321" spans="11:16" hidden="1">
      <c r="K3321" s="4"/>
      <c r="L3321" s="4"/>
      <c r="M3321" s="4"/>
      <c r="N3321" s="4"/>
      <c r="O3321" s="4"/>
      <c r="P3321" s="4"/>
    </row>
    <row r="3322" spans="11:16" hidden="1">
      <c r="K3322" s="4"/>
      <c r="L3322" s="4"/>
      <c r="M3322" s="4"/>
      <c r="N3322" s="4"/>
      <c r="O3322" s="4"/>
      <c r="P3322" s="4"/>
    </row>
    <row r="3323" spans="11:16" hidden="1">
      <c r="K3323" s="4"/>
      <c r="L3323" s="4"/>
      <c r="M3323" s="4"/>
      <c r="N3323" s="4"/>
      <c r="O3323" s="4"/>
      <c r="P3323" s="4"/>
    </row>
    <row r="3324" spans="11:16" hidden="1">
      <c r="K3324" s="4"/>
      <c r="L3324" s="4"/>
      <c r="M3324" s="4"/>
      <c r="N3324" s="4"/>
      <c r="O3324" s="4"/>
      <c r="P3324" s="4"/>
    </row>
    <row r="3325" spans="11:16" hidden="1">
      <c r="K3325" s="4"/>
      <c r="L3325" s="4"/>
      <c r="M3325" s="4"/>
      <c r="N3325" s="4"/>
      <c r="O3325" s="4"/>
      <c r="P3325" s="4"/>
    </row>
    <row r="3326" spans="11:16" hidden="1">
      <c r="K3326" s="4"/>
      <c r="L3326" s="4"/>
      <c r="M3326" s="4"/>
      <c r="N3326" s="4"/>
      <c r="O3326" s="4"/>
      <c r="P3326" s="4"/>
    </row>
    <row r="3327" spans="11:16" hidden="1">
      <c r="K3327" s="4"/>
      <c r="L3327" s="4"/>
      <c r="M3327" s="4"/>
      <c r="N3327" s="4"/>
      <c r="O3327" s="4"/>
      <c r="P3327" s="4"/>
    </row>
    <row r="3328" spans="11:16" hidden="1">
      <c r="K3328" s="4"/>
      <c r="L3328" s="4"/>
      <c r="M3328" s="4"/>
      <c r="N3328" s="4"/>
      <c r="O3328" s="4"/>
      <c r="P3328" s="4"/>
    </row>
    <row r="3329" spans="11:16" hidden="1">
      <c r="K3329" s="4"/>
      <c r="L3329" s="4"/>
      <c r="M3329" s="4"/>
      <c r="N3329" s="4"/>
      <c r="O3329" s="4"/>
      <c r="P3329" s="4"/>
    </row>
    <row r="3330" spans="11:16" hidden="1">
      <c r="K3330" s="4"/>
      <c r="L3330" s="4"/>
      <c r="M3330" s="4"/>
      <c r="N3330" s="4"/>
      <c r="O3330" s="4"/>
      <c r="P3330" s="4"/>
    </row>
    <row r="3331" spans="11:16" hidden="1">
      <c r="K3331" s="4"/>
      <c r="L3331" s="4"/>
      <c r="M3331" s="4"/>
      <c r="N3331" s="4"/>
      <c r="O3331" s="4"/>
      <c r="P3331" s="4"/>
    </row>
    <row r="3332" spans="11:16" hidden="1">
      <c r="K3332" s="4"/>
      <c r="L3332" s="4"/>
      <c r="M3332" s="4"/>
      <c r="N3332" s="4"/>
      <c r="O3332" s="4"/>
      <c r="P3332" s="4"/>
    </row>
    <row r="3333" spans="11:16" hidden="1">
      <c r="K3333" s="4"/>
      <c r="L3333" s="4"/>
      <c r="M3333" s="4"/>
      <c r="N3333" s="4"/>
      <c r="O3333" s="4"/>
      <c r="P3333" s="4"/>
    </row>
    <row r="3334" spans="11:16" hidden="1">
      <c r="K3334" s="4"/>
      <c r="L3334" s="4"/>
      <c r="M3334" s="4"/>
      <c r="N3334" s="4"/>
      <c r="O3334" s="4"/>
      <c r="P3334" s="4"/>
    </row>
    <row r="3335" spans="11:16" hidden="1">
      <c r="K3335" s="4"/>
      <c r="L3335" s="4"/>
      <c r="M3335" s="4"/>
      <c r="N3335" s="4"/>
      <c r="O3335" s="4"/>
      <c r="P3335" s="4"/>
    </row>
    <row r="3336" spans="11:16" hidden="1">
      <c r="K3336" s="4"/>
      <c r="L3336" s="4"/>
      <c r="M3336" s="4"/>
      <c r="N3336" s="4"/>
      <c r="O3336" s="4"/>
      <c r="P3336" s="4"/>
    </row>
    <row r="3337" spans="11:16" hidden="1">
      <c r="K3337" s="4"/>
      <c r="L3337" s="4"/>
      <c r="M3337" s="4"/>
      <c r="N3337" s="4"/>
      <c r="O3337" s="4"/>
      <c r="P3337" s="4"/>
    </row>
    <row r="3338" spans="11:16" hidden="1">
      <c r="K3338" s="4"/>
      <c r="L3338" s="4"/>
      <c r="M3338" s="4"/>
      <c r="N3338" s="4"/>
      <c r="O3338" s="4"/>
      <c r="P3338" s="4"/>
    </row>
    <row r="3339" spans="11:16" hidden="1">
      <c r="K3339" s="4"/>
      <c r="L3339" s="4"/>
      <c r="M3339" s="4"/>
      <c r="N3339" s="4"/>
      <c r="O3339" s="4"/>
      <c r="P3339" s="4"/>
    </row>
    <row r="3340" spans="11:16" hidden="1">
      <c r="K3340" s="4"/>
      <c r="L3340" s="4"/>
      <c r="M3340" s="4"/>
      <c r="N3340" s="4"/>
      <c r="O3340" s="4"/>
      <c r="P3340" s="4"/>
    </row>
    <row r="3341" spans="11:16" hidden="1">
      <c r="K3341" s="4"/>
      <c r="L3341" s="4"/>
      <c r="M3341" s="4"/>
      <c r="N3341" s="4"/>
      <c r="O3341" s="4"/>
      <c r="P3341" s="4"/>
    </row>
    <row r="3342" spans="11:16" hidden="1">
      <c r="K3342" s="4"/>
      <c r="L3342" s="4"/>
      <c r="M3342" s="4"/>
      <c r="N3342" s="4"/>
      <c r="O3342" s="4"/>
      <c r="P3342" s="4"/>
    </row>
    <row r="3343" spans="11:16" hidden="1">
      <c r="K3343" s="4"/>
      <c r="L3343" s="4"/>
      <c r="M3343" s="4"/>
      <c r="N3343" s="4"/>
      <c r="O3343" s="4"/>
      <c r="P3343" s="4"/>
    </row>
    <row r="3344" spans="11:16" hidden="1">
      <c r="K3344" s="4"/>
      <c r="L3344" s="4"/>
      <c r="M3344" s="4"/>
      <c r="N3344" s="4"/>
      <c r="O3344" s="4"/>
      <c r="P3344" s="4"/>
    </row>
    <row r="3345" spans="11:16" hidden="1">
      <c r="K3345" s="4"/>
      <c r="L3345" s="4"/>
      <c r="M3345" s="4"/>
      <c r="N3345" s="4"/>
      <c r="O3345" s="4"/>
      <c r="P3345" s="4"/>
    </row>
    <row r="3346" spans="11:16" hidden="1">
      <c r="K3346" s="4"/>
      <c r="L3346" s="4"/>
      <c r="M3346" s="4"/>
      <c r="N3346" s="4"/>
      <c r="O3346" s="4"/>
      <c r="P3346" s="4"/>
    </row>
    <row r="3347" spans="11:16" hidden="1">
      <c r="K3347" s="4"/>
      <c r="L3347" s="4"/>
      <c r="M3347" s="4"/>
      <c r="N3347" s="4"/>
      <c r="O3347" s="4"/>
      <c r="P3347" s="4"/>
    </row>
    <row r="3348" spans="11:16" hidden="1">
      <c r="K3348" s="4"/>
      <c r="L3348" s="4"/>
      <c r="M3348" s="4"/>
      <c r="N3348" s="4"/>
      <c r="O3348" s="4"/>
      <c r="P3348" s="4"/>
    </row>
    <row r="3349" spans="11:16" hidden="1">
      <c r="K3349" s="4"/>
      <c r="L3349" s="4"/>
      <c r="M3349" s="4"/>
      <c r="N3349" s="4"/>
      <c r="O3349" s="4"/>
      <c r="P3349" s="4"/>
    </row>
    <row r="3350" spans="11:16" hidden="1">
      <c r="K3350" s="4"/>
      <c r="L3350" s="4"/>
      <c r="M3350" s="4"/>
      <c r="N3350" s="4"/>
      <c r="O3350" s="4"/>
      <c r="P3350" s="4"/>
    </row>
    <row r="3351" spans="11:16" hidden="1">
      <c r="K3351" s="4"/>
      <c r="L3351" s="4"/>
      <c r="M3351" s="4"/>
      <c r="N3351" s="4"/>
      <c r="O3351" s="4"/>
      <c r="P3351" s="4"/>
    </row>
    <row r="3352" spans="11:16" hidden="1">
      <c r="K3352" s="4"/>
      <c r="L3352" s="4"/>
      <c r="M3352" s="4"/>
      <c r="N3352" s="4"/>
      <c r="O3352" s="4"/>
      <c r="P3352" s="4"/>
    </row>
    <row r="3353" spans="11:16" hidden="1">
      <c r="K3353" s="4"/>
      <c r="L3353" s="4"/>
      <c r="M3353" s="4"/>
      <c r="N3353" s="4"/>
      <c r="O3353" s="4"/>
      <c r="P3353" s="4"/>
    </row>
    <row r="3354" spans="11:16" hidden="1">
      <c r="K3354" s="4"/>
      <c r="L3354" s="4"/>
      <c r="M3354" s="4"/>
      <c r="N3354" s="4"/>
      <c r="O3354" s="4"/>
      <c r="P3354" s="4"/>
    </row>
    <row r="3355" spans="11:16" hidden="1">
      <c r="K3355" s="4"/>
      <c r="L3355" s="4"/>
      <c r="M3355" s="4"/>
      <c r="N3355" s="4"/>
      <c r="O3355" s="4"/>
      <c r="P3355" s="4"/>
    </row>
    <row r="3356" spans="11:16" hidden="1">
      <c r="K3356" s="4"/>
      <c r="L3356" s="4"/>
      <c r="M3356" s="4"/>
      <c r="N3356" s="4"/>
      <c r="O3356" s="4"/>
      <c r="P3356" s="4"/>
    </row>
    <row r="3357" spans="11:16" hidden="1">
      <c r="K3357" s="4"/>
      <c r="L3357" s="4"/>
      <c r="M3357" s="4"/>
      <c r="N3357" s="4"/>
      <c r="O3357" s="4"/>
      <c r="P3357" s="4"/>
    </row>
    <row r="3358" spans="11:16" hidden="1">
      <c r="K3358" s="4"/>
      <c r="L3358" s="4"/>
      <c r="M3358" s="4"/>
      <c r="N3358" s="4"/>
      <c r="O3358" s="4"/>
      <c r="P3358" s="4"/>
    </row>
    <row r="3359" spans="11:16" hidden="1">
      <c r="K3359" s="4"/>
      <c r="L3359" s="4"/>
      <c r="M3359" s="4"/>
      <c r="N3359" s="4"/>
      <c r="O3359" s="4"/>
      <c r="P3359" s="4"/>
    </row>
    <row r="3360" spans="11:16" hidden="1">
      <c r="K3360" s="4"/>
      <c r="L3360" s="4"/>
      <c r="M3360" s="4"/>
      <c r="N3360" s="4"/>
      <c r="O3360" s="4"/>
      <c r="P3360" s="4"/>
    </row>
    <row r="3361" spans="11:16" hidden="1">
      <c r="K3361" s="4"/>
      <c r="L3361" s="4"/>
      <c r="M3361" s="4"/>
      <c r="N3361" s="4"/>
      <c r="O3361" s="4"/>
      <c r="P3361" s="4"/>
    </row>
    <row r="3362" spans="11:16" hidden="1">
      <c r="K3362" s="4"/>
      <c r="L3362" s="4"/>
      <c r="M3362" s="4"/>
      <c r="N3362" s="4"/>
      <c r="O3362" s="4"/>
      <c r="P3362" s="4"/>
    </row>
    <row r="3363" spans="11:16" hidden="1">
      <c r="K3363" s="4"/>
      <c r="L3363" s="4"/>
      <c r="M3363" s="4"/>
      <c r="N3363" s="4"/>
      <c r="O3363" s="4"/>
      <c r="P3363" s="4"/>
    </row>
    <row r="3364" spans="11:16" hidden="1">
      <c r="K3364" s="4"/>
      <c r="L3364" s="4"/>
      <c r="M3364" s="4"/>
      <c r="N3364" s="4"/>
      <c r="O3364" s="4"/>
      <c r="P3364" s="4"/>
    </row>
    <row r="3365" spans="11:16" hidden="1">
      <c r="K3365" s="4"/>
      <c r="L3365" s="4"/>
      <c r="M3365" s="4"/>
      <c r="N3365" s="4"/>
      <c r="O3365" s="4"/>
      <c r="P3365" s="4"/>
    </row>
    <row r="3366" spans="11:16" hidden="1">
      <c r="K3366" s="4"/>
      <c r="L3366" s="4"/>
      <c r="M3366" s="4"/>
      <c r="N3366" s="4"/>
      <c r="O3366" s="4"/>
      <c r="P3366" s="4"/>
    </row>
    <row r="3367" spans="11:16" hidden="1">
      <c r="K3367" s="4"/>
      <c r="L3367" s="4"/>
      <c r="M3367" s="4"/>
      <c r="N3367" s="4"/>
      <c r="O3367" s="4"/>
      <c r="P3367" s="4"/>
    </row>
    <row r="3368" spans="11:16" hidden="1">
      <c r="K3368" s="4"/>
      <c r="L3368" s="4"/>
      <c r="M3368" s="4"/>
      <c r="N3368" s="4"/>
      <c r="O3368" s="4"/>
      <c r="P3368" s="4"/>
    </row>
    <row r="3369" spans="11:16" hidden="1">
      <c r="K3369" s="4"/>
      <c r="L3369" s="4"/>
      <c r="M3369" s="4"/>
      <c r="N3369" s="4"/>
      <c r="O3369" s="4"/>
      <c r="P3369" s="4"/>
    </row>
    <row r="3370" spans="11:16" hidden="1">
      <c r="K3370" s="4"/>
      <c r="L3370" s="4"/>
      <c r="M3370" s="4"/>
      <c r="N3370" s="4"/>
      <c r="O3370" s="4"/>
      <c r="P3370" s="4"/>
    </row>
    <row r="3371" spans="11:16" hidden="1">
      <c r="K3371" s="4"/>
      <c r="L3371" s="4"/>
      <c r="M3371" s="4"/>
      <c r="N3371" s="4"/>
      <c r="O3371" s="4"/>
      <c r="P3371" s="4"/>
    </row>
    <row r="3372" spans="11:16" hidden="1">
      <c r="K3372" s="4"/>
      <c r="L3372" s="4"/>
      <c r="M3372" s="4"/>
      <c r="N3372" s="4"/>
      <c r="O3372" s="4"/>
      <c r="P3372" s="4"/>
    </row>
    <row r="3373" spans="11:16" hidden="1">
      <c r="K3373" s="4"/>
      <c r="L3373" s="4"/>
      <c r="M3373" s="4"/>
      <c r="N3373" s="4"/>
      <c r="O3373" s="4"/>
      <c r="P3373" s="4"/>
    </row>
    <row r="3374" spans="11:16" hidden="1">
      <c r="K3374" s="4"/>
      <c r="L3374" s="4"/>
      <c r="M3374" s="4"/>
      <c r="N3374" s="4"/>
      <c r="O3374" s="4"/>
      <c r="P3374" s="4"/>
    </row>
    <row r="3375" spans="11:16" hidden="1">
      <c r="K3375" s="4"/>
      <c r="L3375" s="4"/>
      <c r="M3375" s="4"/>
      <c r="N3375" s="4"/>
      <c r="O3375" s="4"/>
      <c r="P3375" s="4"/>
    </row>
    <row r="3376" spans="11:16" hidden="1">
      <c r="K3376" s="4"/>
      <c r="L3376" s="4"/>
      <c r="M3376" s="4"/>
      <c r="N3376" s="4"/>
      <c r="O3376" s="4"/>
      <c r="P3376" s="4"/>
    </row>
    <row r="3377" spans="11:16" hidden="1">
      <c r="K3377" s="4"/>
      <c r="L3377" s="4"/>
      <c r="M3377" s="4"/>
      <c r="N3377" s="4"/>
      <c r="O3377" s="4"/>
      <c r="P3377" s="4"/>
    </row>
    <row r="3378" spans="11:16" hidden="1">
      <c r="K3378" s="4"/>
      <c r="L3378" s="4"/>
      <c r="M3378" s="4"/>
      <c r="N3378" s="4"/>
      <c r="O3378" s="4"/>
      <c r="P3378" s="4"/>
    </row>
    <row r="3379" spans="11:16" hidden="1">
      <c r="K3379" s="4"/>
      <c r="L3379" s="4"/>
      <c r="M3379" s="4"/>
      <c r="N3379" s="4"/>
      <c r="O3379" s="4"/>
      <c r="P3379" s="4"/>
    </row>
    <row r="3380" spans="11:16" hidden="1">
      <c r="K3380" s="4"/>
      <c r="L3380" s="4"/>
      <c r="M3380" s="4"/>
      <c r="N3380" s="4"/>
      <c r="O3380" s="4"/>
      <c r="P3380" s="4"/>
    </row>
    <row r="3381" spans="11:16" hidden="1">
      <c r="K3381" s="4"/>
      <c r="L3381" s="4"/>
      <c r="M3381" s="4"/>
      <c r="N3381" s="4"/>
      <c r="O3381" s="4"/>
      <c r="P3381" s="4"/>
    </row>
    <row r="3382" spans="11:16" hidden="1">
      <c r="K3382" s="4"/>
      <c r="L3382" s="4"/>
      <c r="M3382" s="4"/>
      <c r="N3382" s="4"/>
      <c r="O3382" s="4"/>
      <c r="P3382" s="4"/>
    </row>
    <row r="3383" spans="11:16" hidden="1">
      <c r="K3383" s="4"/>
      <c r="L3383" s="4"/>
      <c r="M3383" s="4"/>
      <c r="N3383" s="4"/>
      <c r="O3383" s="4"/>
      <c r="P3383" s="4"/>
    </row>
    <row r="3384" spans="11:16" hidden="1">
      <c r="K3384" s="4"/>
      <c r="L3384" s="4"/>
      <c r="M3384" s="4"/>
      <c r="N3384" s="4"/>
      <c r="O3384" s="4"/>
      <c r="P3384" s="4"/>
    </row>
    <row r="3385" spans="11:16" hidden="1">
      <c r="K3385" s="4"/>
      <c r="L3385" s="4"/>
      <c r="M3385" s="4"/>
      <c r="N3385" s="4"/>
      <c r="O3385" s="4"/>
      <c r="P3385" s="4"/>
    </row>
    <row r="3386" spans="11:16" hidden="1">
      <c r="K3386" s="4"/>
      <c r="L3386" s="4"/>
      <c r="M3386" s="4"/>
      <c r="N3386" s="4"/>
      <c r="O3386" s="4"/>
      <c r="P3386" s="4"/>
    </row>
    <row r="3387" spans="11:16" hidden="1">
      <c r="K3387" s="4"/>
      <c r="L3387" s="4"/>
      <c r="M3387" s="4"/>
      <c r="N3387" s="4"/>
      <c r="O3387" s="4"/>
      <c r="P3387" s="4"/>
    </row>
    <row r="3388" spans="11:16" hidden="1">
      <c r="K3388" s="4"/>
      <c r="L3388" s="4"/>
      <c r="M3388" s="4"/>
      <c r="N3388" s="4"/>
      <c r="O3388" s="4"/>
      <c r="P3388" s="4"/>
    </row>
    <row r="3389" spans="11:16" hidden="1">
      <c r="K3389" s="4"/>
      <c r="L3389" s="4"/>
      <c r="M3389" s="4"/>
      <c r="N3389" s="4"/>
      <c r="O3389" s="4"/>
      <c r="P3389" s="4"/>
    </row>
    <row r="3390" spans="11:16" hidden="1">
      <c r="K3390" s="4"/>
      <c r="L3390" s="4"/>
      <c r="M3390" s="4"/>
      <c r="N3390" s="4"/>
      <c r="O3390" s="4"/>
      <c r="P3390" s="4"/>
    </row>
    <row r="3391" spans="11:16" hidden="1">
      <c r="K3391" s="4"/>
      <c r="L3391" s="4"/>
      <c r="M3391" s="4"/>
      <c r="N3391" s="4"/>
      <c r="O3391" s="4"/>
      <c r="P3391" s="4"/>
    </row>
    <row r="3392" spans="11:16" hidden="1">
      <c r="K3392" s="4"/>
      <c r="L3392" s="4"/>
      <c r="M3392" s="4"/>
      <c r="N3392" s="4"/>
      <c r="O3392" s="4"/>
      <c r="P3392" s="4"/>
    </row>
    <row r="3393" spans="11:16" hidden="1">
      <c r="K3393" s="4"/>
      <c r="L3393" s="4"/>
      <c r="M3393" s="4"/>
      <c r="N3393" s="4"/>
      <c r="O3393" s="4"/>
      <c r="P3393" s="4"/>
    </row>
    <row r="3394" spans="11:16" hidden="1">
      <c r="K3394" s="4"/>
      <c r="L3394" s="4"/>
      <c r="M3394" s="4"/>
      <c r="N3394" s="4"/>
      <c r="O3394" s="4"/>
      <c r="P3394" s="4"/>
    </row>
    <row r="3395" spans="11:16" hidden="1">
      <c r="K3395" s="4"/>
      <c r="L3395" s="4"/>
      <c r="M3395" s="4"/>
      <c r="N3395" s="4"/>
      <c r="O3395" s="4"/>
      <c r="P3395" s="4"/>
    </row>
    <row r="3396" spans="11:16" hidden="1">
      <c r="K3396" s="4"/>
      <c r="L3396" s="4"/>
      <c r="M3396" s="4"/>
      <c r="N3396" s="4"/>
      <c r="O3396" s="4"/>
      <c r="P3396" s="4"/>
    </row>
    <row r="3397" spans="11:16" hidden="1">
      <c r="K3397" s="4"/>
      <c r="L3397" s="4"/>
      <c r="M3397" s="4"/>
      <c r="N3397" s="4"/>
      <c r="O3397" s="4"/>
      <c r="P3397" s="4"/>
    </row>
    <row r="3398" spans="11:16" hidden="1">
      <c r="K3398" s="4"/>
      <c r="L3398" s="4"/>
      <c r="M3398" s="4"/>
      <c r="N3398" s="4"/>
      <c r="O3398" s="4"/>
      <c r="P3398" s="4"/>
    </row>
    <row r="3399" spans="11:16" hidden="1">
      <c r="K3399" s="4"/>
      <c r="L3399" s="4"/>
      <c r="M3399" s="4"/>
      <c r="N3399" s="4"/>
      <c r="O3399" s="4"/>
      <c r="P3399" s="4"/>
    </row>
    <row r="3400" spans="11:16" hidden="1">
      <c r="K3400" s="4"/>
      <c r="L3400" s="4"/>
      <c r="M3400" s="4"/>
      <c r="N3400" s="4"/>
      <c r="O3400" s="4"/>
      <c r="P3400" s="4"/>
    </row>
    <row r="3401" spans="11:16" hidden="1">
      <c r="K3401" s="4"/>
      <c r="L3401" s="4"/>
      <c r="M3401" s="4"/>
      <c r="N3401" s="4"/>
      <c r="O3401" s="4"/>
      <c r="P3401" s="4"/>
    </row>
    <row r="3402" spans="11:16" hidden="1">
      <c r="K3402" s="4"/>
      <c r="L3402" s="4"/>
      <c r="M3402" s="4"/>
      <c r="N3402" s="4"/>
      <c r="O3402" s="4"/>
      <c r="P3402" s="4"/>
    </row>
    <row r="3403" spans="11:16" hidden="1">
      <c r="K3403" s="4"/>
      <c r="L3403" s="4"/>
      <c r="M3403" s="4"/>
      <c r="N3403" s="4"/>
      <c r="O3403" s="4"/>
      <c r="P3403" s="4"/>
    </row>
    <row r="3404" spans="11:16" hidden="1">
      <c r="K3404" s="4"/>
      <c r="L3404" s="4"/>
      <c r="M3404" s="4"/>
      <c r="N3404" s="4"/>
      <c r="O3404" s="4"/>
      <c r="P3404" s="4"/>
    </row>
    <row r="3405" spans="11:16" hidden="1">
      <c r="K3405" s="4"/>
      <c r="L3405" s="4"/>
      <c r="M3405" s="4"/>
      <c r="N3405" s="4"/>
      <c r="O3405" s="4"/>
      <c r="P3405" s="4"/>
    </row>
    <row r="3406" spans="11:16" hidden="1">
      <c r="K3406" s="4"/>
      <c r="L3406" s="4"/>
      <c r="M3406" s="4"/>
      <c r="N3406" s="4"/>
      <c r="O3406" s="4"/>
      <c r="P3406" s="4"/>
    </row>
    <row r="3407" spans="11:16" hidden="1">
      <c r="K3407" s="4"/>
      <c r="L3407" s="4"/>
      <c r="M3407" s="4"/>
      <c r="N3407" s="4"/>
      <c r="O3407" s="4"/>
      <c r="P3407" s="4"/>
    </row>
    <row r="3408" spans="11:16" hidden="1">
      <c r="K3408" s="4"/>
      <c r="L3408" s="4"/>
      <c r="M3408" s="4"/>
      <c r="N3408" s="4"/>
      <c r="O3408" s="4"/>
      <c r="P3408" s="4"/>
    </row>
    <row r="3409" spans="11:16" hidden="1">
      <c r="K3409" s="4"/>
      <c r="L3409" s="4"/>
      <c r="M3409" s="4"/>
      <c r="N3409" s="4"/>
      <c r="O3409" s="4"/>
      <c r="P3409" s="4"/>
    </row>
    <row r="3410" spans="11:16" hidden="1">
      <c r="K3410" s="4"/>
      <c r="L3410" s="4"/>
      <c r="M3410" s="4"/>
      <c r="N3410" s="4"/>
      <c r="O3410" s="4"/>
      <c r="P3410" s="4"/>
    </row>
    <row r="3411" spans="11:16" hidden="1">
      <c r="K3411" s="4"/>
      <c r="L3411" s="4"/>
      <c r="M3411" s="4"/>
      <c r="N3411" s="4"/>
      <c r="O3411" s="4"/>
      <c r="P3411" s="4"/>
    </row>
    <row r="3412" spans="11:16" hidden="1">
      <c r="K3412" s="4"/>
      <c r="L3412" s="4"/>
      <c r="M3412" s="4"/>
      <c r="N3412" s="4"/>
      <c r="O3412" s="4"/>
      <c r="P3412" s="4"/>
    </row>
    <row r="3413" spans="11:16" hidden="1">
      <c r="K3413" s="4"/>
      <c r="L3413" s="4"/>
      <c r="M3413" s="4"/>
      <c r="N3413" s="4"/>
      <c r="O3413" s="4"/>
      <c r="P3413" s="4"/>
    </row>
    <row r="3414" spans="11:16" hidden="1">
      <c r="K3414" s="4"/>
      <c r="L3414" s="4"/>
      <c r="M3414" s="4"/>
      <c r="N3414" s="4"/>
      <c r="O3414" s="4"/>
      <c r="P3414" s="4"/>
    </row>
    <row r="3415" spans="11:16" hidden="1">
      <c r="K3415" s="4"/>
      <c r="L3415" s="4"/>
      <c r="M3415" s="4"/>
      <c r="N3415" s="4"/>
      <c r="O3415" s="4"/>
      <c r="P3415" s="4"/>
    </row>
    <row r="3416" spans="11:16" hidden="1">
      <c r="K3416" s="4"/>
      <c r="L3416" s="4"/>
      <c r="M3416" s="4"/>
      <c r="N3416" s="4"/>
      <c r="O3416" s="4"/>
      <c r="P3416" s="4"/>
    </row>
    <row r="3417" spans="11:16" hidden="1">
      <c r="K3417" s="4"/>
      <c r="L3417" s="4"/>
      <c r="M3417" s="4"/>
      <c r="N3417" s="4"/>
      <c r="O3417" s="4"/>
      <c r="P3417" s="4"/>
    </row>
    <row r="3418" spans="11:16" hidden="1">
      <c r="K3418" s="4"/>
      <c r="L3418" s="4"/>
      <c r="M3418" s="4"/>
      <c r="N3418" s="4"/>
      <c r="O3418" s="4"/>
      <c r="P3418" s="4"/>
    </row>
    <row r="3419" spans="11:16" hidden="1">
      <c r="K3419" s="4"/>
      <c r="L3419" s="4"/>
      <c r="M3419" s="4"/>
      <c r="N3419" s="4"/>
      <c r="O3419" s="4"/>
      <c r="P3419" s="4"/>
    </row>
    <row r="3420" spans="11:16" hidden="1">
      <c r="K3420" s="4"/>
      <c r="L3420" s="4"/>
      <c r="M3420" s="4"/>
      <c r="N3420" s="4"/>
      <c r="O3420" s="4"/>
      <c r="P3420" s="4"/>
    </row>
    <row r="3421" spans="11:16" hidden="1">
      <c r="K3421" s="4"/>
      <c r="L3421" s="4"/>
      <c r="M3421" s="4"/>
      <c r="N3421" s="4"/>
      <c r="O3421" s="4"/>
      <c r="P3421" s="4"/>
    </row>
    <row r="3422" spans="11:16" hidden="1">
      <c r="K3422" s="4"/>
      <c r="L3422" s="4"/>
      <c r="M3422" s="4"/>
      <c r="N3422" s="4"/>
      <c r="O3422" s="4"/>
      <c r="P3422" s="4"/>
    </row>
    <row r="3423" spans="11:16" hidden="1">
      <c r="K3423" s="4"/>
      <c r="L3423" s="4"/>
      <c r="M3423" s="4"/>
      <c r="N3423" s="4"/>
      <c r="O3423" s="4"/>
      <c r="P3423" s="4"/>
    </row>
    <row r="3424" spans="11:16" hidden="1">
      <c r="K3424" s="4"/>
      <c r="L3424" s="4"/>
      <c r="M3424" s="4"/>
      <c r="N3424" s="4"/>
      <c r="O3424" s="4"/>
      <c r="P3424" s="4"/>
    </row>
    <row r="3425" spans="11:16" hidden="1">
      <c r="K3425" s="4"/>
      <c r="L3425" s="4"/>
      <c r="M3425" s="4"/>
      <c r="N3425" s="4"/>
      <c r="O3425" s="4"/>
      <c r="P3425" s="4"/>
    </row>
    <row r="3426" spans="11:16" hidden="1">
      <c r="K3426" s="4"/>
      <c r="L3426" s="4"/>
      <c r="M3426" s="4"/>
      <c r="N3426" s="4"/>
      <c r="O3426" s="4"/>
      <c r="P3426" s="4"/>
    </row>
    <row r="3427" spans="11:16" hidden="1">
      <c r="K3427" s="4"/>
      <c r="L3427" s="4"/>
      <c r="M3427" s="4"/>
      <c r="N3427" s="4"/>
      <c r="O3427" s="4"/>
      <c r="P3427" s="4"/>
    </row>
    <row r="3428" spans="11:16" hidden="1">
      <c r="K3428" s="4"/>
      <c r="L3428" s="4"/>
      <c r="M3428" s="4"/>
      <c r="N3428" s="4"/>
      <c r="O3428" s="4"/>
      <c r="P3428" s="4"/>
    </row>
    <row r="3429" spans="11:16" hidden="1">
      <c r="K3429" s="4"/>
      <c r="L3429" s="4"/>
      <c r="M3429" s="4"/>
      <c r="N3429" s="4"/>
      <c r="O3429" s="4"/>
      <c r="P3429" s="4"/>
    </row>
    <row r="3430" spans="11:16" hidden="1">
      <c r="K3430" s="4"/>
      <c r="L3430" s="4"/>
      <c r="M3430" s="4"/>
      <c r="N3430" s="4"/>
      <c r="O3430" s="4"/>
      <c r="P3430" s="4"/>
    </row>
    <row r="3431" spans="11:16" hidden="1">
      <c r="K3431" s="4"/>
      <c r="L3431" s="4"/>
      <c r="M3431" s="4"/>
      <c r="N3431" s="4"/>
      <c r="O3431" s="4"/>
      <c r="P3431" s="4"/>
    </row>
    <row r="3432" spans="11:16" hidden="1">
      <c r="K3432" s="4"/>
      <c r="L3432" s="4"/>
      <c r="M3432" s="4"/>
      <c r="N3432" s="4"/>
      <c r="O3432" s="4"/>
      <c r="P3432" s="4"/>
    </row>
    <row r="3433" spans="11:16" hidden="1">
      <c r="K3433" s="4"/>
      <c r="L3433" s="4"/>
      <c r="M3433" s="4"/>
      <c r="N3433" s="4"/>
      <c r="O3433" s="4"/>
      <c r="P3433" s="4"/>
    </row>
    <row r="3434" spans="11:16" hidden="1">
      <c r="K3434" s="4"/>
      <c r="L3434" s="4"/>
      <c r="M3434" s="4"/>
      <c r="N3434" s="4"/>
      <c r="O3434" s="4"/>
      <c r="P3434" s="4"/>
    </row>
    <row r="3435" spans="11:16" hidden="1">
      <c r="K3435" s="4"/>
      <c r="L3435" s="4"/>
      <c r="M3435" s="4"/>
      <c r="N3435" s="4"/>
      <c r="O3435" s="4"/>
      <c r="P3435" s="4"/>
    </row>
    <row r="3436" spans="11:16" hidden="1">
      <c r="K3436" s="4"/>
      <c r="L3436" s="4"/>
      <c r="M3436" s="4"/>
      <c r="N3436" s="4"/>
      <c r="O3436" s="4"/>
      <c r="P3436" s="4"/>
    </row>
    <row r="3437" spans="11:16" hidden="1">
      <c r="K3437" s="4"/>
      <c r="L3437" s="4"/>
      <c r="M3437" s="4"/>
      <c r="N3437" s="4"/>
      <c r="O3437" s="4"/>
      <c r="P3437" s="4"/>
    </row>
    <row r="3438" spans="11:16" hidden="1">
      <c r="K3438" s="4"/>
      <c r="L3438" s="4"/>
      <c r="M3438" s="4"/>
      <c r="N3438" s="4"/>
      <c r="O3438" s="4"/>
      <c r="P3438" s="4"/>
    </row>
    <row r="3439" spans="11:16" hidden="1">
      <c r="K3439" s="4"/>
      <c r="L3439" s="4"/>
      <c r="M3439" s="4"/>
      <c r="N3439" s="4"/>
      <c r="O3439" s="4"/>
      <c r="P3439" s="4"/>
    </row>
    <row r="3440" spans="11:16" hidden="1">
      <c r="K3440" s="4"/>
      <c r="L3440" s="4"/>
      <c r="M3440" s="4"/>
      <c r="N3440" s="4"/>
      <c r="O3440" s="4"/>
      <c r="P3440" s="4"/>
    </row>
    <row r="3441" spans="11:16" hidden="1">
      <c r="K3441" s="4"/>
      <c r="L3441" s="4"/>
      <c r="M3441" s="4"/>
      <c r="N3441" s="4"/>
      <c r="O3441" s="4"/>
      <c r="P3441" s="4"/>
    </row>
    <row r="3442" spans="11:16" hidden="1">
      <c r="K3442" s="4"/>
      <c r="L3442" s="4"/>
      <c r="M3442" s="4"/>
      <c r="N3442" s="4"/>
      <c r="O3442" s="4"/>
      <c r="P3442" s="4"/>
    </row>
    <row r="3443" spans="11:16" hidden="1">
      <c r="K3443" s="4"/>
      <c r="L3443" s="4"/>
      <c r="M3443" s="4"/>
      <c r="N3443" s="4"/>
      <c r="O3443" s="4"/>
      <c r="P3443" s="4"/>
    </row>
    <row r="3444" spans="11:16" hidden="1">
      <c r="K3444" s="4"/>
      <c r="L3444" s="4"/>
      <c r="M3444" s="4"/>
      <c r="N3444" s="4"/>
      <c r="O3444" s="4"/>
      <c r="P3444" s="4"/>
    </row>
    <row r="3445" spans="11:16" hidden="1">
      <c r="K3445" s="4"/>
      <c r="L3445" s="4"/>
      <c r="M3445" s="4"/>
      <c r="N3445" s="4"/>
      <c r="O3445" s="4"/>
      <c r="P3445" s="4"/>
    </row>
    <row r="3446" spans="11:16" hidden="1">
      <c r="K3446" s="4"/>
      <c r="L3446" s="4"/>
      <c r="M3446" s="4"/>
      <c r="N3446" s="4"/>
      <c r="O3446" s="4"/>
      <c r="P3446" s="4"/>
    </row>
    <row r="3447" spans="11:16" hidden="1">
      <c r="K3447" s="4"/>
      <c r="L3447" s="4"/>
      <c r="M3447" s="4"/>
      <c r="N3447" s="4"/>
      <c r="O3447" s="4"/>
      <c r="P3447" s="4"/>
    </row>
    <row r="3448" spans="11:16" hidden="1">
      <c r="K3448" s="4"/>
      <c r="L3448" s="4"/>
      <c r="M3448" s="4"/>
      <c r="N3448" s="4"/>
      <c r="O3448" s="4"/>
      <c r="P3448" s="4"/>
    </row>
    <row r="3449" spans="11:16" hidden="1">
      <c r="K3449" s="4"/>
      <c r="L3449" s="4"/>
      <c r="M3449" s="4"/>
      <c r="N3449" s="4"/>
      <c r="O3449" s="4"/>
      <c r="P3449" s="4"/>
    </row>
    <row r="3450" spans="11:16" hidden="1">
      <c r="K3450" s="4"/>
      <c r="L3450" s="4"/>
      <c r="M3450" s="4"/>
      <c r="N3450" s="4"/>
      <c r="O3450" s="4"/>
      <c r="P3450" s="4"/>
    </row>
    <row r="3451" spans="11:16" hidden="1">
      <c r="K3451" s="4"/>
      <c r="L3451" s="4"/>
      <c r="M3451" s="4"/>
      <c r="N3451" s="4"/>
      <c r="O3451" s="4"/>
      <c r="P3451" s="4"/>
    </row>
    <row r="3452" spans="11:16" hidden="1">
      <c r="K3452" s="4"/>
      <c r="L3452" s="4"/>
      <c r="M3452" s="4"/>
      <c r="N3452" s="4"/>
      <c r="O3452" s="4"/>
      <c r="P3452" s="4"/>
    </row>
    <row r="3453" spans="11:16" hidden="1">
      <c r="K3453" s="4"/>
      <c r="L3453" s="4"/>
      <c r="M3453" s="4"/>
      <c r="N3453" s="4"/>
      <c r="O3453" s="4"/>
      <c r="P3453" s="4"/>
    </row>
    <row r="3454" spans="11:16" hidden="1">
      <c r="K3454" s="4"/>
      <c r="L3454" s="4"/>
      <c r="M3454" s="4"/>
      <c r="N3454" s="4"/>
      <c r="O3454" s="4"/>
      <c r="P3454" s="4"/>
    </row>
    <row r="3455" spans="11:16" hidden="1">
      <c r="K3455" s="4"/>
      <c r="L3455" s="4"/>
      <c r="M3455" s="4"/>
      <c r="N3455" s="4"/>
      <c r="O3455" s="4"/>
      <c r="P3455" s="4"/>
    </row>
    <row r="3456" spans="11:16" hidden="1">
      <c r="K3456" s="4"/>
      <c r="L3456" s="4"/>
      <c r="M3456" s="4"/>
      <c r="N3456" s="4"/>
      <c r="O3456" s="4"/>
      <c r="P3456" s="4"/>
    </row>
    <row r="3457" spans="11:16" hidden="1">
      <c r="K3457" s="4"/>
      <c r="L3457" s="4"/>
      <c r="M3457" s="4"/>
      <c r="N3457" s="4"/>
      <c r="O3457" s="4"/>
      <c r="P3457" s="4"/>
    </row>
    <row r="3458" spans="11:16" hidden="1">
      <c r="K3458" s="4"/>
      <c r="L3458" s="4"/>
      <c r="M3458" s="4"/>
      <c r="N3458" s="4"/>
      <c r="O3458" s="4"/>
      <c r="P3458" s="4"/>
    </row>
    <row r="3459" spans="11:16" hidden="1">
      <c r="K3459" s="4"/>
      <c r="L3459" s="4"/>
      <c r="M3459" s="4"/>
      <c r="N3459" s="4"/>
      <c r="O3459" s="4"/>
      <c r="P3459" s="4"/>
    </row>
    <row r="3460" spans="11:16" hidden="1">
      <c r="K3460" s="4"/>
      <c r="L3460" s="4"/>
      <c r="M3460" s="4"/>
      <c r="N3460" s="4"/>
      <c r="O3460" s="4"/>
      <c r="P3460" s="4"/>
    </row>
    <row r="3461" spans="11:16" hidden="1">
      <c r="K3461" s="4"/>
      <c r="L3461" s="4"/>
      <c r="M3461" s="4"/>
      <c r="N3461" s="4"/>
      <c r="O3461" s="4"/>
      <c r="P3461" s="4"/>
    </row>
    <row r="3462" spans="11:16" hidden="1">
      <c r="K3462" s="4"/>
      <c r="L3462" s="4"/>
      <c r="M3462" s="4"/>
      <c r="N3462" s="4"/>
      <c r="O3462" s="4"/>
      <c r="P3462" s="4"/>
    </row>
    <row r="3463" spans="11:16" hidden="1">
      <c r="K3463" s="4"/>
      <c r="L3463" s="4"/>
      <c r="M3463" s="4"/>
      <c r="N3463" s="4"/>
      <c r="O3463" s="4"/>
      <c r="P3463" s="4"/>
    </row>
    <row r="3464" spans="11:16" hidden="1">
      <c r="K3464" s="4"/>
      <c r="L3464" s="4"/>
      <c r="M3464" s="4"/>
      <c r="N3464" s="4"/>
      <c r="O3464" s="4"/>
      <c r="P3464" s="4"/>
    </row>
    <row r="3465" spans="11:16" hidden="1">
      <c r="K3465" s="4"/>
      <c r="L3465" s="4"/>
      <c r="M3465" s="4"/>
      <c r="N3465" s="4"/>
      <c r="O3465" s="4"/>
      <c r="P3465" s="4"/>
    </row>
    <row r="3466" spans="11:16" hidden="1">
      <c r="K3466" s="4"/>
      <c r="L3466" s="4"/>
      <c r="M3466" s="4"/>
      <c r="N3466" s="4"/>
      <c r="O3466" s="4"/>
      <c r="P3466" s="4"/>
    </row>
    <row r="3467" spans="11:16" hidden="1">
      <c r="K3467" s="4"/>
      <c r="L3467" s="4"/>
      <c r="M3467" s="4"/>
      <c r="N3467" s="4"/>
      <c r="O3467" s="4"/>
      <c r="P3467" s="4"/>
    </row>
    <row r="3468" spans="11:16" hidden="1">
      <c r="K3468" s="4"/>
      <c r="L3468" s="4"/>
      <c r="M3468" s="4"/>
      <c r="N3468" s="4"/>
      <c r="O3468" s="4"/>
      <c r="P3468" s="4"/>
    </row>
    <row r="3469" spans="11:16" hidden="1">
      <c r="K3469" s="4"/>
      <c r="L3469" s="4"/>
      <c r="M3469" s="4"/>
      <c r="N3469" s="4"/>
      <c r="O3469" s="4"/>
      <c r="P3469" s="4"/>
    </row>
    <row r="3470" spans="11:16" hidden="1">
      <c r="K3470" s="4"/>
      <c r="L3470" s="4"/>
      <c r="M3470" s="4"/>
      <c r="N3470" s="4"/>
      <c r="O3470" s="4"/>
      <c r="P3470" s="4"/>
    </row>
    <row r="3471" spans="11:16" hidden="1">
      <c r="K3471" s="4"/>
      <c r="L3471" s="4"/>
      <c r="M3471" s="4"/>
      <c r="N3471" s="4"/>
      <c r="O3471" s="4"/>
      <c r="P3471" s="4"/>
    </row>
    <row r="3472" spans="11:16" hidden="1">
      <c r="K3472" s="4"/>
      <c r="L3472" s="4"/>
      <c r="M3472" s="4"/>
      <c r="N3472" s="4"/>
      <c r="O3472" s="4"/>
      <c r="P3472" s="4"/>
    </row>
    <row r="3473" spans="11:16" hidden="1">
      <c r="K3473" s="4"/>
      <c r="L3473" s="4"/>
      <c r="M3473" s="4"/>
      <c r="N3473" s="4"/>
      <c r="O3473" s="4"/>
      <c r="P3473" s="4"/>
    </row>
    <row r="3474" spans="11:16" hidden="1">
      <c r="K3474" s="4"/>
      <c r="L3474" s="4"/>
      <c r="M3474" s="4"/>
      <c r="N3474" s="4"/>
      <c r="O3474" s="4"/>
      <c r="P3474" s="4"/>
    </row>
    <row r="3475" spans="11:16" hidden="1">
      <c r="K3475" s="4"/>
      <c r="L3475" s="4"/>
      <c r="M3475" s="4"/>
      <c r="N3475" s="4"/>
      <c r="O3475" s="4"/>
      <c r="P3475" s="4"/>
    </row>
    <row r="3476" spans="11:16" hidden="1">
      <c r="K3476" s="4"/>
      <c r="L3476" s="4"/>
      <c r="M3476" s="4"/>
      <c r="N3476" s="4"/>
      <c r="O3476" s="4"/>
      <c r="P3476" s="4"/>
    </row>
    <row r="3477" spans="11:16" hidden="1">
      <c r="K3477" s="4"/>
      <c r="L3477" s="4"/>
      <c r="M3477" s="4"/>
      <c r="N3477" s="4"/>
      <c r="O3477" s="4"/>
      <c r="P3477" s="4"/>
    </row>
    <row r="3478" spans="11:16" hidden="1">
      <c r="K3478" s="4"/>
      <c r="L3478" s="4"/>
      <c r="M3478" s="4"/>
      <c r="N3478" s="4"/>
      <c r="O3478" s="4"/>
      <c r="P3478" s="4"/>
    </row>
    <row r="3479" spans="11:16" hidden="1">
      <c r="K3479" s="4"/>
      <c r="L3479" s="4"/>
      <c r="M3479" s="4"/>
      <c r="N3479" s="4"/>
      <c r="O3479" s="4"/>
      <c r="P3479" s="4"/>
    </row>
    <row r="3480" spans="11:16" hidden="1">
      <c r="K3480" s="4"/>
      <c r="L3480" s="4"/>
      <c r="M3480" s="4"/>
      <c r="N3480" s="4"/>
      <c r="O3480" s="4"/>
      <c r="P3480" s="4"/>
    </row>
    <row r="3481" spans="11:16" hidden="1">
      <c r="K3481" s="4"/>
      <c r="L3481" s="4"/>
      <c r="M3481" s="4"/>
      <c r="N3481" s="4"/>
      <c r="O3481" s="4"/>
      <c r="P3481" s="4"/>
    </row>
    <row r="3482" spans="11:16" hidden="1">
      <c r="K3482" s="4"/>
      <c r="L3482" s="4"/>
      <c r="M3482" s="4"/>
      <c r="N3482" s="4"/>
      <c r="O3482" s="4"/>
      <c r="P3482" s="4"/>
    </row>
    <row r="3483" spans="11:16" hidden="1">
      <c r="K3483" s="4"/>
      <c r="L3483" s="4"/>
      <c r="M3483" s="4"/>
      <c r="N3483" s="4"/>
      <c r="O3483" s="4"/>
      <c r="P3483" s="4"/>
    </row>
    <row r="3484" spans="11:16" hidden="1">
      <c r="K3484" s="4"/>
      <c r="L3484" s="4"/>
      <c r="M3484" s="4"/>
      <c r="N3484" s="4"/>
      <c r="O3484" s="4"/>
      <c r="P3484" s="4"/>
    </row>
    <row r="3485" spans="11:16" hidden="1">
      <c r="K3485" s="4"/>
      <c r="L3485" s="4"/>
      <c r="M3485" s="4"/>
      <c r="N3485" s="4"/>
      <c r="O3485" s="4"/>
      <c r="P3485" s="4"/>
    </row>
    <row r="3486" spans="11:16" hidden="1">
      <c r="K3486" s="4"/>
      <c r="L3486" s="4"/>
      <c r="M3486" s="4"/>
      <c r="N3486" s="4"/>
      <c r="O3486" s="4"/>
      <c r="P3486" s="4"/>
    </row>
    <row r="3487" spans="11:16" hidden="1">
      <c r="K3487" s="4"/>
      <c r="L3487" s="4"/>
      <c r="M3487" s="4"/>
      <c r="N3487" s="4"/>
      <c r="O3487" s="4"/>
      <c r="P3487" s="4"/>
    </row>
    <row r="3488" spans="11:16" hidden="1">
      <c r="K3488" s="4"/>
      <c r="L3488" s="4"/>
      <c r="M3488" s="4"/>
      <c r="N3488" s="4"/>
      <c r="O3488" s="4"/>
      <c r="P3488" s="4"/>
    </row>
    <row r="3489" spans="11:16" hidden="1">
      <c r="K3489" s="4"/>
      <c r="L3489" s="4"/>
      <c r="M3489" s="4"/>
      <c r="N3489" s="4"/>
      <c r="O3489" s="4"/>
      <c r="P3489" s="4"/>
    </row>
    <row r="3490" spans="11:16" hidden="1">
      <c r="K3490" s="4"/>
      <c r="L3490" s="4"/>
      <c r="M3490" s="4"/>
      <c r="N3490" s="4"/>
      <c r="O3490" s="4"/>
      <c r="P3490" s="4"/>
    </row>
    <row r="3491" spans="11:16" hidden="1">
      <c r="K3491" s="4"/>
      <c r="L3491" s="4"/>
      <c r="M3491" s="4"/>
      <c r="N3491" s="4"/>
      <c r="O3491" s="4"/>
      <c r="P3491" s="4"/>
    </row>
    <row r="3492" spans="11:16" hidden="1">
      <c r="K3492" s="4"/>
      <c r="L3492" s="4"/>
      <c r="M3492" s="4"/>
      <c r="N3492" s="4"/>
      <c r="O3492" s="4"/>
      <c r="P3492" s="4"/>
    </row>
    <row r="3493" spans="11:16" hidden="1">
      <c r="K3493" s="4"/>
      <c r="L3493" s="4"/>
      <c r="M3493" s="4"/>
      <c r="N3493" s="4"/>
      <c r="O3493" s="4"/>
      <c r="P3493" s="4"/>
    </row>
    <row r="3494" spans="11:16" hidden="1">
      <c r="K3494" s="4"/>
      <c r="L3494" s="4"/>
      <c r="M3494" s="4"/>
      <c r="N3494" s="4"/>
      <c r="O3494" s="4"/>
      <c r="P3494" s="4"/>
    </row>
    <row r="3495" spans="11:16" hidden="1">
      <c r="K3495" s="4"/>
      <c r="L3495" s="4"/>
      <c r="M3495" s="4"/>
      <c r="N3495" s="4"/>
      <c r="O3495" s="4"/>
      <c r="P3495" s="4"/>
    </row>
    <row r="3496" spans="11:16" hidden="1">
      <c r="K3496" s="4"/>
      <c r="L3496" s="4"/>
      <c r="M3496" s="4"/>
      <c r="N3496" s="4"/>
      <c r="O3496" s="4"/>
      <c r="P3496" s="4"/>
    </row>
    <row r="3497" spans="11:16" hidden="1">
      <c r="K3497" s="4"/>
      <c r="L3497" s="4"/>
      <c r="M3497" s="4"/>
      <c r="N3497" s="4"/>
      <c r="O3497" s="4"/>
      <c r="P3497" s="4"/>
    </row>
    <row r="3498" spans="11:16" hidden="1">
      <c r="K3498" s="4"/>
      <c r="L3498" s="4"/>
      <c r="M3498" s="4"/>
      <c r="N3498" s="4"/>
      <c r="O3498" s="4"/>
      <c r="P3498" s="4"/>
    </row>
    <row r="3499" spans="11:16" hidden="1">
      <c r="K3499" s="4"/>
      <c r="L3499" s="4"/>
      <c r="M3499" s="4"/>
      <c r="N3499" s="4"/>
      <c r="O3499" s="4"/>
      <c r="P3499" s="4"/>
    </row>
    <row r="3500" spans="11:16" hidden="1">
      <c r="K3500" s="4"/>
      <c r="L3500" s="4"/>
      <c r="M3500" s="4"/>
      <c r="N3500" s="4"/>
      <c r="O3500" s="4"/>
      <c r="P3500" s="4"/>
    </row>
    <row r="3501" spans="11:16" hidden="1">
      <c r="K3501" s="4"/>
      <c r="L3501" s="4"/>
      <c r="M3501" s="4"/>
      <c r="N3501" s="4"/>
      <c r="O3501" s="4"/>
      <c r="P3501" s="4"/>
    </row>
    <row r="3502" spans="11:16" hidden="1">
      <c r="K3502" s="4"/>
      <c r="L3502" s="4"/>
      <c r="M3502" s="4"/>
      <c r="N3502" s="4"/>
      <c r="O3502" s="4"/>
      <c r="P3502" s="4"/>
    </row>
    <row r="3503" spans="11:16" hidden="1">
      <c r="K3503" s="4"/>
      <c r="L3503" s="4"/>
      <c r="M3503" s="4"/>
      <c r="N3503" s="4"/>
      <c r="O3503" s="4"/>
      <c r="P3503" s="4"/>
    </row>
    <row r="3504" spans="11:16" hidden="1">
      <c r="K3504" s="4"/>
      <c r="L3504" s="4"/>
      <c r="M3504" s="4"/>
      <c r="N3504" s="4"/>
      <c r="O3504" s="4"/>
      <c r="P3504" s="4"/>
    </row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</sheetData>
  <autoFilter ref="A1:P59"/>
  <sortState ref="A2:R24">
    <sortCondition ref="A2"/>
  </sortState>
  <mergeCells count="2">
    <mergeCell ref="A59:G59"/>
    <mergeCell ref="I59:Q59"/>
  </mergeCells>
  <conditionalFormatting sqref="A1:A1048576">
    <cfRule type="duplicateValues" dxfId="8" priority="164"/>
    <cfRule type="duplicateValues" dxfId="7" priority="229"/>
  </conditionalFormatting>
  <conditionalFormatting sqref="A1:A1048576">
    <cfRule type="duplicateValues" dxfId="6" priority="163"/>
  </conditionalFormatting>
  <conditionalFormatting sqref="A59:A875">
    <cfRule type="duplicateValues" dxfId="5" priority="161"/>
    <cfRule type="duplicateValues" dxfId="4" priority="162"/>
  </conditionalFormatting>
  <conditionalFormatting sqref="A59">
    <cfRule type="duplicateValues" dxfId="3" priority="66"/>
  </conditionalFormatting>
  <conditionalFormatting sqref="A59">
    <cfRule type="duplicateValues" dxfId="2" priority="64"/>
    <cfRule type="duplicateValues" dxfId="1" priority="65"/>
  </conditionalFormatting>
  <conditionalFormatting sqref="A2:A58">
    <cfRule type="duplicateValues" dxfId="0" priority="239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  <hyperlink ref="K48" r:id="rId47"/>
    <hyperlink ref="K49" r:id="rId48"/>
    <hyperlink ref="K50" r:id="rId49"/>
    <hyperlink ref="K51" r:id="rId50"/>
    <hyperlink ref="K52" r:id="rId51"/>
    <hyperlink ref="K53" r:id="rId52"/>
    <hyperlink ref="K54" r:id="rId53"/>
    <hyperlink ref="K55" r:id="rId54"/>
    <hyperlink ref="K56" r:id="rId55"/>
    <hyperlink ref="K57" r:id="rId56"/>
    <hyperlink ref="K58" r:id="rId57"/>
  </hyperlinks>
  <pageMargins left="0.70866141732283472" right="0.70866141732283472" top="0.74803149606299213" bottom="0.74803149606299213" header="0.31496062992125984" footer="0.31496062992125984"/>
  <pageSetup paperSize="9" scale="68" fitToWidth="2" orientation="portrait" r:id="rId58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53</vt:lpstr>
      <vt:lpstr>'KONTENER 53'!Obszar_wydruku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2018-09-10T13:49:40Z</cp:lastPrinted>
  <dcterms:created xsi:type="dcterms:W3CDTF">2016-08-30T10:06:14Z</dcterms:created>
  <dcterms:modified xsi:type="dcterms:W3CDTF">2018-10-31T09:20:51Z</dcterms:modified>
</cp:coreProperties>
</file>