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.moczulski\Desktop\"/>
    </mc:Choice>
  </mc:AlternateContent>
  <bookViews>
    <workbookView xWindow="240" yWindow="120" windowWidth="27960" windowHeight="12345"/>
  </bookViews>
  <sheets>
    <sheet name="Kontener_6" sheetId="1" r:id="rId1"/>
  </sheets>
  <definedNames>
    <definedName name="_xlnm._FilterDatabase" localSheetId="0" hidden="1">Kontener_6!$A$1:$R$13</definedName>
  </definedNames>
  <calcPr calcId="152511"/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7" i="1"/>
  <c r="J6" i="1"/>
  <c r="J5" i="1"/>
  <c r="J4" i="1"/>
  <c r="J3" i="1"/>
  <c r="J2" i="1"/>
  <c r="H14" i="1"/>
  <c r="I14" i="1" l="1"/>
</calcChain>
</file>

<file path=xl/sharedStrings.xml><?xml version="1.0" encoding="utf-8"?>
<sst xmlns="http://schemas.openxmlformats.org/spreadsheetml/2006/main" count="135" uniqueCount="94">
  <si>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</si>
  <si>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</si>
  <si>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</si>
  <si>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</si>
  <si>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</si>
  <si>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</si>
  <si>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</si>
  <si>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</si>
  <si>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</si>
  <si>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</si>
  <si>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</si>
  <si>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</si>
  <si>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</si>
  <si>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</si>
  <si>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Wymagane baterie</t>
  </si>
  <si>
    <t>Płeć</t>
  </si>
  <si>
    <t>1/12</t>
  </si>
  <si>
    <t>1/6</t>
  </si>
  <si>
    <t>3 - 4 lata</t>
  </si>
  <si>
    <t>Wartość netto</t>
  </si>
  <si>
    <t>SUMA</t>
  </si>
  <si>
    <t>3+</t>
  </si>
  <si>
    <t>4 - 5 lat</t>
  </si>
  <si>
    <t>unisex</t>
  </si>
  <si>
    <t>12m+</t>
  </si>
  <si>
    <t>12 - 24 miesiące</t>
  </si>
  <si>
    <t>2 - 3 lata</t>
  </si>
  <si>
    <t>6003A  AN01</t>
  </si>
  <si>
    <t>1/4</t>
  </si>
  <si>
    <t>5JKPDHP*icdbhh+</t>
  </si>
  <si>
    <t>CENTRUM SPORTU 4 W 1  SMILY PLAY 1/4</t>
  </si>
  <si>
    <t>18m+</t>
  </si>
  <si>
    <t>http://media.anek.com.pl/Zdjecia (500x500)/6003A-small.jpg</t>
  </si>
  <si>
    <t>18 miesięcy</t>
  </si>
  <si>
    <t>3 x AA 1.5V - dołączone</t>
  </si>
  <si>
    <t>6m+</t>
  </si>
  <si>
    <t>6 - 12 miesięcy</t>
  </si>
  <si>
    <t>2+</t>
  </si>
  <si>
    <t>2 x AA 1.5V - dołączone</t>
  </si>
  <si>
    <t>0625  AN01</t>
  </si>
  <si>
    <t>12/24</t>
  </si>
  <si>
    <t>6JTNRBG*aeaddh+</t>
  </si>
  <si>
    <t>WESOŁE ZWIERZAKI PSZCZÓŁKA SMILY PLAY  12/24</t>
  </si>
  <si>
    <t>3m+</t>
  </si>
  <si>
    <t>http://media.anek.com.pl/Zdjecia %28500x500%29/0625-small.jpg</t>
  </si>
  <si>
    <t>3 x AG13 1.5V - dołączone</t>
  </si>
  <si>
    <t>0740  AN01</t>
  </si>
  <si>
    <t>1/24</t>
  </si>
  <si>
    <t>5JKPDHP*iajgdi+</t>
  </si>
  <si>
    <t>SMARTFON SMILY PLAY 1/24</t>
  </si>
  <si>
    <t>http://media.anek.com.pl/Zdjecia %28500x500%29/0740-small.jpg</t>
  </si>
  <si>
    <t>2 x AAA 1.5V - dołączone</t>
  </si>
  <si>
    <t>0801  AN01</t>
  </si>
  <si>
    <t>1/3</t>
  </si>
  <si>
    <t>5JKPDHP*iagega+</t>
  </si>
  <si>
    <t>EDUKACYJNY STOLICZEK SMILY PLAY 1/3</t>
  </si>
  <si>
    <t>http://media.anek.com.pl/Zdjecia %28500x500%29/0801-small.jpg</t>
  </si>
  <si>
    <t>0812  AN01</t>
  </si>
  <si>
    <t>5JKPDHP*iajcab+</t>
  </si>
  <si>
    <t>STOLICZEK Z PIŁECZKAMI SMILY PLAY 1/4</t>
  </si>
  <si>
    <t>http://media.anek.com.pl/Zdjecia %28500x500%29/0812-2016-small.jpg</t>
  </si>
  <si>
    <t>0823  AN01</t>
  </si>
  <si>
    <t>1/2</t>
  </si>
  <si>
    <t>5JKPDHP*icgcfd+</t>
  </si>
  <si>
    <t>KRZESEŁKO SMILY PLAY 1/2</t>
  </si>
  <si>
    <t>http://media.anek.com.pl/Zdjecia (500x500)/0823-small.jpg</t>
  </si>
  <si>
    <t>5 - 6 lat</t>
  </si>
  <si>
    <t>1080  AN01</t>
  </si>
  <si>
    <t>5JKPDHP*icdada+</t>
  </si>
  <si>
    <t>MISTRZ KIEROWNICY SMILY PLAY  1/4</t>
  </si>
  <si>
    <t>http://media.anek.com.pl/Zdjecia (500x500)/1080-small.jpg</t>
  </si>
  <si>
    <t>3 x AAA 1.5V - dołączone</t>
  </si>
  <si>
    <t>1302  AN01</t>
  </si>
  <si>
    <t>5JKPDHP*icacjj+</t>
  </si>
  <si>
    <t>KOLEDZY Z FARMY SMILY PLAY 1/12</t>
  </si>
  <si>
    <t>http://media.anek.com.pl/Zdjecia (500x500)/1302-small.jpg</t>
  </si>
  <si>
    <t>1303  AN01</t>
  </si>
  <si>
    <t>5JKPDHP*icacic+</t>
  </si>
  <si>
    <t>KOLEDZY Z DŻUNGLI SMILY PLAY 1/12</t>
  </si>
  <si>
    <t>http://media.anek.com.pl/Zdjecia (500x500)/1303-small.jpg</t>
  </si>
  <si>
    <t>2054  AN01</t>
  </si>
  <si>
    <t>5JKPDHP*ibhjgb+</t>
  </si>
  <si>
    <t>GITARA  SMILY PLAY 1/12</t>
  </si>
  <si>
    <t>http://media.anek.com.pl/Zdjecia %28500x500%29/2054-small.jpg</t>
  </si>
  <si>
    <t>2507  AN01</t>
  </si>
  <si>
    <t>5JKPDHP*ibbbed+</t>
  </si>
  <si>
    <t>NAGRYWAJĄCA MATA DO TAŃCZENIA  SMILY PLAY 1/6</t>
  </si>
  <si>
    <t>http://media.anek.com.pl/Zdjecia %28500x500%29/2507-small.jpg</t>
  </si>
  <si>
    <t>3 x AA 1.5V - nie dołączone</t>
  </si>
  <si>
    <t>3187  AN01</t>
  </si>
  <si>
    <t>6/24</t>
  </si>
  <si>
    <t>5JKPDHP*icgdid+</t>
  </si>
  <si>
    <t>MONSTER TRUCK SMILY PLAY 6/24</t>
  </si>
  <si>
    <t>http://media.anek.com.pl/Zdjecia (500x500)/3187-small.jpg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</si>
</sst>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30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1" applyFill="1" applyBorder="1" applyAlignment="1" applyProtection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left" vertical="center"/>
    </xf>
  </cellXfs>
  <cellStyles count="2">
    <cellStyle name="Hiperłącze" xfId="1" builtinId="8"/>
    <cellStyle name="Normalny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10" name="Obraz 9" descr="0625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11" name="Obraz 10" descr="0740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12" name="Obraz 11" descr="0801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13" name="Obraz 12" descr="0812-2016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14" name="Obraz 13" descr="0823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15" name="Obraz 14" descr="1080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16" name="Obraz 15" descr="1302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17" name="Obraz 16" descr="1303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18" name="Obraz 17" descr="2054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19" name="Obraz 18" descr="2507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20" name="Obraz 19" descr="3187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21" name="Obraz 20" descr="6003A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152939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(500x500)/1303-small.jp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media.anek.com.pl/Zdjecia%20%28500x500%29/0801-small.jpg" TargetMode="External"/><Relationship Id="rId7" Type="http://schemas.openxmlformats.org/officeDocument/2006/relationships/hyperlink" Target="http://media.anek.com.pl/Zdjecia%20(500x500)/1302-small.jpg" TargetMode="External"/><Relationship Id="rId12" Type="http://schemas.openxmlformats.org/officeDocument/2006/relationships/hyperlink" Target="http://media.anek.com.pl/Zdjecia%20(500x500)/6003A-small.jpg" TargetMode="External"/><Relationship Id="rId2" Type="http://schemas.openxmlformats.org/officeDocument/2006/relationships/hyperlink" Target="http://media.anek.com.pl/Zdjecia%20%28500x500%29/0740-small.jpg" TargetMode="External"/><Relationship Id="rId1" Type="http://schemas.openxmlformats.org/officeDocument/2006/relationships/hyperlink" Target="http://media.anek.com.pl/Zdjecia%20%28500x500%29/0625-small.jpg" TargetMode="External"/><Relationship Id="rId6" Type="http://schemas.openxmlformats.org/officeDocument/2006/relationships/hyperlink" Target="http://media.anek.com.pl/Zdjecia%20(500x500)/1080-small.jpg" TargetMode="External"/><Relationship Id="rId11" Type="http://schemas.openxmlformats.org/officeDocument/2006/relationships/hyperlink" Target="http://media.anek.com.pl/Zdjecia%20(500x500)/3187-small.jpg" TargetMode="External"/><Relationship Id="rId5" Type="http://schemas.openxmlformats.org/officeDocument/2006/relationships/hyperlink" Target="http://media.anek.com.pl/Zdjecia%20(500x500)/0823-small.jpg" TargetMode="External"/><Relationship Id="rId10" Type="http://schemas.openxmlformats.org/officeDocument/2006/relationships/hyperlink" Target="http://media.anek.com.pl/Zdjecia%20%28500x500%29/2507-small.jpg" TargetMode="External"/><Relationship Id="rId4" Type="http://schemas.openxmlformats.org/officeDocument/2006/relationships/hyperlink" Target="http://media.anek.com.pl/Zdjecia%20%28500x500%29/0812-2016-small.jpg" TargetMode="External"/><Relationship Id="rId9" Type="http://schemas.openxmlformats.org/officeDocument/2006/relationships/hyperlink" Target="http://media.anek.com.pl/Zdjecia%20%28500x500%29/2054-small.jpg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zoomScale="70" zoomScaleNormal="70" workbookViewId="0">
      <pane xSplit="9" ySplit="1" topLeftCell="J2" activePane="bottomRight" state="frozen"/>
      <selection pane="topRight" activeCell="J1" sqref="J1"/>
      <selection pane="bottomLeft" activeCell="A2" sqref="A2"/>
      <selection pane="bottomRight" activeCell="H2" sqref="H2"/>
    </sheetView>
  </sheetViews>
  <sheetFormatPr defaultColWidth="0" defaultRowHeight="32.25" zeroHeight="1"/>
  <cols>
    <col min="1" max="1" width="21.625" style="2" customWidth="1"/>
    <col min="2" max="2" width="12.875" style="3" customWidth="1"/>
    <col min="3" max="3" width="25.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7.5" style="20" customWidth="1"/>
    <col min="10" max="10" width="14.625" style="4" customWidth="1"/>
    <col min="11" max="11" width="27.5" style="3" customWidth="1"/>
    <col min="12" max="14" width="14.25" style="6" customWidth="1"/>
    <col min="15" max="16" width="22.625" style="3" customWidth="1"/>
    <col min="17" max="17" width="32.625" style="3" customWidth="1"/>
    <col min="18" max="18" width="12.625" style="3" customWidth="1"/>
    <col min="19" max="19" width="0" style="1" hidden="1" customWidth="1"/>
    <col min="20" max="16384" width="9" style="1" hidden="1"/>
  </cols>
  <sheetData>
    <row r="1" spans="1:19" s="11" customFormat="1" ht="47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9" t="s">
        <v>2</v>
      </c>
      <c r="J1" s="8" t="s">
        <v>19</v>
      </c>
      <c r="K1" s="7" t="s">
        <v>8</v>
      </c>
      <c r="L1" s="10" t="s">
        <v>9</v>
      </c>
      <c r="M1" s="10" t="s">
        <v>10</v>
      </c>
      <c r="N1" s="10" t="s">
        <v>11</v>
      </c>
      <c r="O1" s="7" t="s">
        <v>12</v>
      </c>
      <c r="P1" s="7" t="s">
        <v>13</v>
      </c>
      <c r="Q1" s="7" t="s">
        <v>14</v>
      </c>
      <c r="R1" s="7" t="s">
        <v>15</v>
      </c>
    </row>
    <row r="2" spans="1:19" ht="105" customHeight="1">
      <c r="A2" s="12" t="s">
        <v>39</v>
      </c>
      <c r="B2" s="16" t="s">
        <v>40</v>
      </c>
      <c r="C2" s="17" t="s">
        <v>41</v>
      </c>
      <c r="D2" s="13" t="s">
        <v>42</v>
      </c>
      <c r="E2" s="16" t="s">
        <v>43</v>
      </c>
      <c r="F2" s="13"/>
      <c r="G2" s="14">
        <v>22.2</v>
      </c>
      <c r="H2" s="21">
        <v>0</v>
      </c>
      <c r="I2" s="19">
        <v>6993716040337</v>
      </c>
      <c r="J2" s="14">
        <f t="shared" ref="J2:J13" si="0">G2*H2</f>
        <v>0</v>
      </c>
      <c r="K2" s="18" t="s">
        <v>44</v>
      </c>
      <c r="L2" s="15">
        <v>17</v>
      </c>
      <c r="M2" s="15">
        <v>21</v>
      </c>
      <c r="N2" s="15">
        <v>5.5</v>
      </c>
      <c r="O2" s="13"/>
      <c r="P2" s="13" t="s">
        <v>36</v>
      </c>
      <c r="Q2" s="13" t="s">
        <v>25</v>
      </c>
      <c r="R2" s="13" t="s">
        <v>45</v>
      </c>
      <c r="S2" s="13" t="s">
        <v>23</v>
      </c>
    </row>
    <row r="3" spans="1:19" ht="105" customHeight="1">
      <c r="A3" s="12" t="s">
        <v>46</v>
      </c>
      <c r="B3" s="16" t="s">
        <v>47</v>
      </c>
      <c r="C3" s="17" t="s">
        <v>48</v>
      </c>
      <c r="D3" s="13" t="s">
        <v>49</v>
      </c>
      <c r="E3" s="16" t="s">
        <v>35</v>
      </c>
      <c r="F3" s="13"/>
      <c r="G3" s="14">
        <v>26.9</v>
      </c>
      <c r="H3" s="21">
        <v>0</v>
      </c>
      <c r="I3" s="19">
        <v>5905375809638</v>
      </c>
      <c r="J3" s="14">
        <f t="shared" si="0"/>
        <v>0</v>
      </c>
      <c r="K3" s="18" t="s">
        <v>50</v>
      </c>
      <c r="L3" s="15">
        <v>16.5</v>
      </c>
      <c r="M3" s="15">
        <v>22</v>
      </c>
      <c r="N3" s="15">
        <v>5.5</v>
      </c>
      <c r="O3" s="13"/>
      <c r="P3" s="13" t="s">
        <v>36</v>
      </c>
      <c r="Q3" s="13" t="s">
        <v>25</v>
      </c>
      <c r="R3" s="13" t="s">
        <v>51</v>
      </c>
      <c r="S3" s="13" t="s">
        <v>23</v>
      </c>
    </row>
    <row r="4" spans="1:19" ht="105" customHeight="1">
      <c r="A4" s="12" t="s">
        <v>52</v>
      </c>
      <c r="B4" s="16" t="s">
        <v>53</v>
      </c>
      <c r="C4" s="17" t="s">
        <v>54</v>
      </c>
      <c r="D4" s="13" t="s">
        <v>55</v>
      </c>
      <c r="E4" s="16" t="s">
        <v>24</v>
      </c>
      <c r="F4" s="13"/>
      <c r="G4" s="14">
        <v>95.9</v>
      </c>
      <c r="H4" s="21">
        <v>0</v>
      </c>
      <c r="I4" s="19">
        <v>5905375806460</v>
      </c>
      <c r="J4" s="14">
        <f t="shared" si="0"/>
        <v>0</v>
      </c>
      <c r="K4" s="18" t="s">
        <v>56</v>
      </c>
      <c r="L4" s="15">
        <v>55</v>
      </c>
      <c r="M4" s="15">
        <v>41</v>
      </c>
      <c r="N4" s="15">
        <v>11</v>
      </c>
      <c r="O4" s="13"/>
      <c r="P4" s="13" t="s">
        <v>25</v>
      </c>
      <c r="Q4" s="13" t="s">
        <v>26</v>
      </c>
      <c r="R4" s="13" t="s">
        <v>34</v>
      </c>
      <c r="S4" s="13" t="s">
        <v>23</v>
      </c>
    </row>
    <row r="5" spans="1:19" ht="105" customHeight="1">
      <c r="A5" s="12" t="s">
        <v>57</v>
      </c>
      <c r="B5" s="16" t="s">
        <v>28</v>
      </c>
      <c r="C5" s="17" t="s">
        <v>58</v>
      </c>
      <c r="D5" s="13" t="s">
        <v>59</v>
      </c>
      <c r="E5" s="16" t="s">
        <v>24</v>
      </c>
      <c r="F5" s="13"/>
      <c r="G5" s="14">
        <v>77.7</v>
      </c>
      <c r="H5" s="21">
        <v>0</v>
      </c>
      <c r="I5" s="19">
        <v>5905375809201</v>
      </c>
      <c r="J5" s="14">
        <f t="shared" si="0"/>
        <v>0</v>
      </c>
      <c r="K5" s="18" t="s">
        <v>60</v>
      </c>
      <c r="L5" s="15">
        <v>55</v>
      </c>
      <c r="M5" s="15">
        <v>38.5</v>
      </c>
      <c r="N5" s="15">
        <v>10</v>
      </c>
      <c r="O5" s="13"/>
      <c r="P5" s="13" t="s">
        <v>25</v>
      </c>
      <c r="Q5" s="13" t="s">
        <v>26</v>
      </c>
      <c r="R5" s="13" t="s">
        <v>34</v>
      </c>
      <c r="S5" s="13" t="s">
        <v>23</v>
      </c>
    </row>
    <row r="6" spans="1:19" ht="105" customHeight="1">
      <c r="A6" s="12" t="s">
        <v>61</v>
      </c>
      <c r="B6" s="16" t="s">
        <v>62</v>
      </c>
      <c r="C6" s="17" t="s">
        <v>63</v>
      </c>
      <c r="D6" s="13" t="s">
        <v>64</v>
      </c>
      <c r="E6" s="16" t="s">
        <v>35</v>
      </c>
      <c r="F6" s="13"/>
      <c r="G6" s="14">
        <v>84.6</v>
      </c>
      <c r="H6" s="21">
        <v>0</v>
      </c>
      <c r="I6" s="19">
        <v>5905375826253</v>
      </c>
      <c r="J6" s="14">
        <f t="shared" si="0"/>
        <v>0</v>
      </c>
      <c r="K6" s="18" t="s">
        <v>65</v>
      </c>
      <c r="L6" s="15">
        <v>43</v>
      </c>
      <c r="M6" s="15">
        <v>41</v>
      </c>
      <c r="N6" s="15">
        <v>17</v>
      </c>
      <c r="O6" s="13"/>
      <c r="P6" s="13" t="s">
        <v>18</v>
      </c>
      <c r="Q6" s="13" t="s">
        <v>66</v>
      </c>
      <c r="R6" s="13"/>
      <c r="S6" s="13" t="s">
        <v>23</v>
      </c>
    </row>
    <row r="7" spans="1:19" ht="105" customHeight="1">
      <c r="A7" s="12" t="s">
        <v>67</v>
      </c>
      <c r="B7" s="16" t="s">
        <v>28</v>
      </c>
      <c r="C7" s="17" t="s">
        <v>68</v>
      </c>
      <c r="D7" s="13" t="s">
        <v>69</v>
      </c>
      <c r="E7" s="16" t="s">
        <v>37</v>
      </c>
      <c r="F7" s="13"/>
      <c r="G7" s="14">
        <v>46.9</v>
      </c>
      <c r="H7" s="21">
        <v>0</v>
      </c>
      <c r="I7" s="19">
        <v>5905375823030</v>
      </c>
      <c r="J7" s="14">
        <f t="shared" si="0"/>
        <v>0</v>
      </c>
      <c r="K7" s="18" t="s">
        <v>70</v>
      </c>
      <c r="L7" s="15">
        <v>31.5</v>
      </c>
      <c r="M7" s="15">
        <v>28</v>
      </c>
      <c r="N7" s="15">
        <v>9</v>
      </c>
      <c r="O7" s="13"/>
      <c r="P7" s="13" t="s">
        <v>26</v>
      </c>
      <c r="Q7" s="13" t="s">
        <v>22</v>
      </c>
      <c r="R7" s="13" t="s">
        <v>71</v>
      </c>
      <c r="S7" s="13" t="s">
        <v>23</v>
      </c>
    </row>
    <row r="8" spans="1:19" ht="105" customHeight="1">
      <c r="A8" s="12" t="s">
        <v>72</v>
      </c>
      <c r="B8" s="16" t="s">
        <v>16</v>
      </c>
      <c r="C8" s="17" t="s">
        <v>73</v>
      </c>
      <c r="D8" s="13" t="s">
        <v>74</v>
      </c>
      <c r="E8" s="16" t="s">
        <v>35</v>
      </c>
      <c r="F8" s="13"/>
      <c r="G8" s="14">
        <v>14.8</v>
      </c>
      <c r="H8" s="21">
        <v>0</v>
      </c>
      <c r="I8" s="19">
        <v>5905375820299</v>
      </c>
      <c r="J8" s="14">
        <f t="shared" si="0"/>
        <v>0</v>
      </c>
      <c r="K8" s="18" t="s">
        <v>75</v>
      </c>
      <c r="L8" s="15">
        <v>19</v>
      </c>
      <c r="M8" s="15">
        <v>29.7</v>
      </c>
      <c r="N8" s="15">
        <v>7</v>
      </c>
      <c r="O8" s="13"/>
      <c r="P8" s="13" t="s">
        <v>36</v>
      </c>
      <c r="Q8" s="13" t="s">
        <v>25</v>
      </c>
      <c r="R8" s="13"/>
      <c r="S8" s="13" t="s">
        <v>23</v>
      </c>
    </row>
    <row r="9" spans="1:19" ht="105" customHeight="1">
      <c r="A9" s="12" t="s">
        <v>76</v>
      </c>
      <c r="B9" s="16" t="s">
        <v>16</v>
      </c>
      <c r="C9" s="17" t="s">
        <v>77</v>
      </c>
      <c r="D9" s="13" t="s">
        <v>78</v>
      </c>
      <c r="E9" s="16" t="s">
        <v>35</v>
      </c>
      <c r="F9" s="13"/>
      <c r="G9" s="14">
        <v>14.8</v>
      </c>
      <c r="H9" s="21">
        <v>0</v>
      </c>
      <c r="I9" s="19">
        <v>5905375820282</v>
      </c>
      <c r="J9" s="14">
        <f t="shared" si="0"/>
        <v>0</v>
      </c>
      <c r="K9" s="18" t="s">
        <v>79</v>
      </c>
      <c r="L9" s="15">
        <v>19</v>
      </c>
      <c r="M9" s="15">
        <v>29.7</v>
      </c>
      <c r="N9" s="15">
        <v>7</v>
      </c>
      <c r="O9" s="13"/>
      <c r="P9" s="13" t="s">
        <v>36</v>
      </c>
      <c r="Q9" s="13" t="s">
        <v>25</v>
      </c>
      <c r="R9" s="13"/>
      <c r="S9" s="13" t="s">
        <v>23</v>
      </c>
    </row>
    <row r="10" spans="1:19" ht="105" customHeight="1">
      <c r="A10" s="12" t="s">
        <v>80</v>
      </c>
      <c r="B10" s="16" t="s">
        <v>16</v>
      </c>
      <c r="C10" s="17" t="s">
        <v>81</v>
      </c>
      <c r="D10" s="13" t="s">
        <v>82</v>
      </c>
      <c r="E10" s="16" t="s">
        <v>21</v>
      </c>
      <c r="F10" s="13"/>
      <c r="G10" s="14">
        <v>43.5</v>
      </c>
      <c r="H10" s="21">
        <v>0</v>
      </c>
      <c r="I10" s="19">
        <v>5905375817961</v>
      </c>
      <c r="J10" s="14">
        <f t="shared" si="0"/>
        <v>0</v>
      </c>
      <c r="K10" s="18" t="s">
        <v>83</v>
      </c>
      <c r="L10" s="15">
        <v>56.5</v>
      </c>
      <c r="M10" s="15">
        <v>23</v>
      </c>
      <c r="N10" s="15">
        <v>6.5</v>
      </c>
      <c r="O10" s="13"/>
      <c r="P10" s="13" t="s">
        <v>18</v>
      </c>
      <c r="Q10" s="13" t="s">
        <v>22</v>
      </c>
      <c r="R10" s="13" t="s">
        <v>38</v>
      </c>
      <c r="S10" s="13" t="s">
        <v>23</v>
      </c>
    </row>
    <row r="11" spans="1:19" ht="105" customHeight="1">
      <c r="A11" s="12" t="s">
        <v>84</v>
      </c>
      <c r="B11" s="16" t="s">
        <v>17</v>
      </c>
      <c r="C11" s="17" t="s">
        <v>85</v>
      </c>
      <c r="D11" s="13" t="s">
        <v>86</v>
      </c>
      <c r="E11" s="16" t="s">
        <v>37</v>
      </c>
      <c r="F11" s="13"/>
      <c r="G11" s="14">
        <v>69.5</v>
      </c>
      <c r="H11" s="21">
        <v>0</v>
      </c>
      <c r="I11" s="19">
        <v>5905375811143</v>
      </c>
      <c r="J11" s="14">
        <f t="shared" si="0"/>
        <v>0</v>
      </c>
      <c r="K11" s="18" t="s">
        <v>87</v>
      </c>
      <c r="L11" s="15">
        <v>50</v>
      </c>
      <c r="M11" s="15">
        <v>32</v>
      </c>
      <c r="N11" s="15">
        <v>6</v>
      </c>
      <c r="O11" s="13"/>
      <c r="P11" s="13" t="s">
        <v>26</v>
      </c>
      <c r="Q11" s="13" t="s">
        <v>18</v>
      </c>
      <c r="R11" s="13" t="s">
        <v>88</v>
      </c>
      <c r="S11" s="13" t="s">
        <v>23</v>
      </c>
    </row>
    <row r="12" spans="1:19" ht="105" customHeight="1">
      <c r="A12" s="12" t="s">
        <v>89</v>
      </c>
      <c r="B12" s="16" t="s">
        <v>90</v>
      </c>
      <c r="C12" s="17" t="s">
        <v>91</v>
      </c>
      <c r="D12" s="13" t="s">
        <v>92</v>
      </c>
      <c r="E12" s="16" t="s">
        <v>31</v>
      </c>
      <c r="F12" s="13"/>
      <c r="G12" s="14">
        <v>11.9</v>
      </c>
      <c r="H12" s="21">
        <v>0</v>
      </c>
      <c r="I12" s="19">
        <v>5905375826383</v>
      </c>
      <c r="J12" s="14">
        <f t="shared" si="0"/>
        <v>0</v>
      </c>
      <c r="K12" s="18" t="s">
        <v>93</v>
      </c>
      <c r="L12" s="15">
        <v>29.5</v>
      </c>
      <c r="M12" s="15">
        <v>9</v>
      </c>
      <c r="N12" s="15">
        <v>22.5</v>
      </c>
      <c r="O12" s="13"/>
      <c r="P12" s="13" t="s">
        <v>33</v>
      </c>
      <c r="Q12" s="13" t="s">
        <v>26</v>
      </c>
      <c r="R12" s="13"/>
      <c r="S12" s="13" t="s">
        <v>23</v>
      </c>
    </row>
    <row r="13" spans="1:19" ht="105" customHeight="1">
      <c r="A13" s="12" t="s">
        <v>27</v>
      </c>
      <c r="B13" s="16" t="s">
        <v>28</v>
      </c>
      <c r="C13" s="17" t="s">
        <v>29</v>
      </c>
      <c r="D13" s="13" t="s">
        <v>30</v>
      </c>
      <c r="E13" s="16" t="s">
        <v>31</v>
      </c>
      <c r="F13" s="13"/>
      <c r="G13" s="14">
        <v>99.9</v>
      </c>
      <c r="H13" s="21">
        <v>0</v>
      </c>
      <c r="I13" s="19">
        <v>5905375823177</v>
      </c>
      <c r="J13" s="14">
        <f t="shared" si="0"/>
        <v>0</v>
      </c>
      <c r="K13" s="18" t="s">
        <v>32</v>
      </c>
      <c r="L13" s="15">
        <v>61</v>
      </c>
      <c r="M13" s="15">
        <v>41</v>
      </c>
      <c r="N13" s="15">
        <v>9</v>
      </c>
      <c r="O13" s="13"/>
      <c r="P13" s="13" t="s">
        <v>33</v>
      </c>
      <c r="Q13" s="13" t="s">
        <v>26</v>
      </c>
      <c r="R13" s="13" t="s">
        <v>34</v>
      </c>
      <c r="S13" s="13" t="s">
        <v>23</v>
      </c>
    </row>
    <row r="14" spans="1:19" s="23" customFormat="1" ht="36.75">
      <c r="A14" s="24" t="s">
        <v>20</v>
      </c>
      <c r="B14" s="24"/>
      <c r="C14" s="24"/>
      <c r="D14" s="24"/>
      <c r="E14" s="24"/>
      <c r="F14" s="24"/>
      <c r="G14" s="24"/>
      <c r="H14" s="22">
        <f>SUM(H1:H13)</f>
        <v>0</v>
      </c>
      <c r="I14" s="25">
        <f>SUM(J1:J13)</f>
        <v>0</v>
      </c>
      <c r="J14" s="25"/>
      <c r="K14" s="25"/>
      <c r="L14" s="25"/>
      <c r="M14" s="25"/>
      <c r="N14" s="25"/>
      <c r="O14" s="25"/>
      <c r="P14" s="25"/>
      <c r="Q14" s="25"/>
    </row>
    <row r="15" spans="1:19" hidden="1"/>
    <row r="16" spans="1:19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autoFilter ref="A1:R13"/>
  <sortState ref="A2:U16">
    <sortCondition ref="A2"/>
  </sortState>
  <mergeCells count="2">
    <mergeCell ref="A14:G14"/>
    <mergeCell ref="I14:Q14"/>
  </mergeCells>
  <conditionalFormatting sqref="A14">
    <cfRule type="duplicateValues" dxfId="1" priority="2"/>
  </conditionalFormatting>
  <conditionalFormatting sqref="A1:A1048576">
    <cfRule type="duplicateValues" dxfId="0" priority="1"/>
  </conditionalFormatting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</hyperlinks>
  <pageMargins left="0.7" right="0.7" top="0.75" bottom="0.75" header="0.3" footer="0.3"/>
  <pageSetup paperSize="9" orientation="portrait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Kontener_6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biuro2</dc:creator>
  <cp:lastModifiedBy>Grzegorz Moczulski</cp:lastModifiedBy>
  <dcterms:created xsi:type="dcterms:W3CDTF">2019-01-23T13:16:26Z</dcterms:created>
  <dcterms:modified xsi:type="dcterms:W3CDTF">2019-02-05T12:48:15Z</dcterms:modified>
</cp:coreProperties>
</file>