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.moczulski\Desktop\"/>
    </mc:Choice>
  </mc:AlternateContent>
  <bookViews>
    <workbookView xWindow="0" yWindow="0" windowWidth="28800" windowHeight="121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2" i="1"/>
  <c r="J48" i="1" l="1"/>
</calcChain>
</file>

<file path=xl/sharedStrings.xml><?xml version="1.0" encoding="utf-8"?>
<sst xmlns="http://schemas.openxmlformats.org/spreadsheetml/2006/main" count="478" uniqueCount="270">
  <si>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</si>
  <si>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</si>
  <si>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</si>
  <si>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</si>
  <si>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</si>
  <si>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</si>
  <si>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</si>
  <si>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</si>
  <si>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</si>
  <si>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</si>
  <si>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</si>
  <si>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</si>
  <si>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</si>
  <si>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</si>
  <si>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Płeć</t>
  </si>
  <si>
    <t>TKA190  AN01</t>
  </si>
  <si>
    <t>1/3</t>
  </si>
  <si>
    <t>6JRKKJA*aedjab+</t>
  </si>
  <si>
    <t>GARAŻ 1/3</t>
  </si>
  <si>
    <t>3+</t>
  </si>
  <si>
    <t>6970090043901</t>
  </si>
  <si>
    <t>http://media.anek.com.pl/Zdjecia (500x500)/TKA190-opak-small.jpg</t>
  </si>
  <si>
    <t>3 - 4 lata</t>
  </si>
  <si>
    <t>5 - 6 lat</t>
  </si>
  <si>
    <t>unisex</t>
  </si>
  <si>
    <t>TKB369  AN01</t>
  </si>
  <si>
    <t>1/12</t>
  </si>
  <si>
    <t>6JRKKJA*aebcia+</t>
  </si>
  <si>
    <t>WÓZEK Z KLOCKAMI 1/12</t>
  </si>
  <si>
    <t>12m+</t>
  </si>
  <si>
    <t>6970090041280</t>
  </si>
  <si>
    <t>http://media.anek.com.pl/Zdjecia (500x500)/TKB369-opak-small.jpg</t>
  </si>
  <si>
    <t>12 - 24 miesiące</t>
  </si>
  <si>
    <t>2 - 3 lata</t>
  </si>
  <si>
    <t>TKB499  AN01</t>
  </si>
  <si>
    <t>6JRKKJA*aebbcj+</t>
  </si>
  <si>
    <t>BALANSUJĄCE MISIE 1/12</t>
  </si>
  <si>
    <t>2+</t>
  </si>
  <si>
    <t>6970090041129</t>
  </si>
  <si>
    <t>http://media.anek.com.pl/Zdjecia (500x500)/TKB499-opak-small.jpg</t>
  </si>
  <si>
    <t>4 - 5 lat</t>
  </si>
  <si>
    <t>TKB510-B  AN01</t>
  </si>
  <si>
    <t>1/64</t>
  </si>
  <si>
    <t>6JRKKJA*aefeei+</t>
  </si>
  <si>
    <t>ZWIERZĘTA Z FARMY DO NAWLEKANIA 1/64</t>
  </si>
  <si>
    <t>6970090045448</t>
  </si>
  <si>
    <t>http://media.anek.com.pl/Zdjecia (500x500)/TKB510-B-opak-small.jpg</t>
  </si>
  <si>
    <t>TKC173  AN01</t>
  </si>
  <si>
    <t>12/48</t>
  </si>
  <si>
    <t>6JRKKJA*aedige+</t>
  </si>
  <si>
    <t>PRZEKŁADANKA Z KORALIKAMI 12/48</t>
  </si>
  <si>
    <t>6970090043864</t>
  </si>
  <si>
    <t>http://media.anek.com.pl/Zdjecia (500x500)/TKC173-opak-small.jpg</t>
  </si>
  <si>
    <t>TKC258  AN01</t>
  </si>
  <si>
    <t>6JRKKJA*aeeacb+</t>
  </si>
  <si>
    <t>MÓJ KALENDARZ 1/12</t>
  </si>
  <si>
    <t>6970090044021</t>
  </si>
  <si>
    <t>http://media.anek.com.pl/Zdjecia (500x500)/TKC258-opak-small.jpg</t>
  </si>
  <si>
    <t>TKC262  AN01</t>
  </si>
  <si>
    <t>6JRKKJA*aedgae+</t>
  </si>
  <si>
    <t>UKŁADANKA Z OBRAZKAMI 1/12</t>
  </si>
  <si>
    <t>24m+</t>
  </si>
  <si>
    <t>6970090043604</t>
  </si>
  <si>
    <t>http://media.anek.com.pl/Zdjecia (500x500)/TKC262_1-small.jpg</t>
  </si>
  <si>
    <t>TKC264  AN01</t>
  </si>
  <si>
    <t>1/24</t>
  </si>
  <si>
    <t>6JRKKJA*aedgci+</t>
  </si>
  <si>
    <t>SŁOŃ DO CIĄGNIĘCIA 1/24</t>
  </si>
  <si>
    <t>18m+</t>
  </si>
  <si>
    <t>6970090043628</t>
  </si>
  <si>
    <t>http://media.anek.com.pl/Zdjecia (500x500)/TKC264-opak-small.jpg</t>
  </si>
  <si>
    <t>18 miesięcy</t>
  </si>
  <si>
    <t>TKC276  AN01</t>
  </si>
  <si>
    <t>6JRKKJA*aedgia+</t>
  </si>
  <si>
    <t>PCHACZ 1/12</t>
  </si>
  <si>
    <t>6970090043680</t>
  </si>
  <si>
    <t>http://media.anek.com.pl/Zdjecia (500x500)/TKC276_1-small.jpg</t>
  </si>
  <si>
    <t>TKC281  AN01</t>
  </si>
  <si>
    <t>1/4</t>
  </si>
  <si>
    <t>6JRKKJA*aedjcf+</t>
  </si>
  <si>
    <t>WÓZEK Z KLOCKAMI 1/4</t>
  </si>
  <si>
    <t>6970090043925</t>
  </si>
  <si>
    <t>http://media.anek.com.pl/Zdjecia (500x500)/TKC281_0-small.jpg</t>
  </si>
  <si>
    <t>TKC290  AN01</t>
  </si>
  <si>
    <t>1/58</t>
  </si>
  <si>
    <t>6JRKKJA*aeegab+</t>
  </si>
  <si>
    <t>HARMONIJKA 1/58</t>
  </si>
  <si>
    <t>6970090044601</t>
  </si>
  <si>
    <t>http://media.anek.com.pl/Zdjecia (500x500)/TKC290_1-small.jpg</t>
  </si>
  <si>
    <t>TKC299  AN01</t>
  </si>
  <si>
    <t>6JRKKJA*aedeag+</t>
  </si>
  <si>
    <t>KLOCKI MIX 1/4</t>
  </si>
  <si>
    <t>6970090043406</t>
  </si>
  <si>
    <t>http://media.anek.com.pl/Zdjecia (500x500)/TKC299-opak-small.jpg</t>
  </si>
  <si>
    <t>TKC312  AN01</t>
  </si>
  <si>
    <t>6JRKKJA*aeebca+</t>
  </si>
  <si>
    <t>PUZZLE POJAZDY 1/24</t>
  </si>
  <si>
    <t>6970090044120</t>
  </si>
  <si>
    <t>http://media.anek.com.pl/Zdjecia (500x500)/TKC312_1-small.jpg</t>
  </si>
  <si>
    <t>TKC315  AN01</t>
  </si>
  <si>
    <t>6JRKKJA*aediii+</t>
  </si>
  <si>
    <t>PRZEKŁADANKA Z PRZYSSAWKAMI 1/12</t>
  </si>
  <si>
    <t>6970090043888</t>
  </si>
  <si>
    <t>http://media.anek.com.pl/Zdjecia (500x500)/TKC315-opak-small.jpg</t>
  </si>
  <si>
    <t>TKC401  AN01</t>
  </si>
  <si>
    <t>6JRKKJA*aeffaj+</t>
  </si>
  <si>
    <t>KOLOROWE CYFERKI DO NAWLEKANIA 1/64</t>
  </si>
  <si>
    <t>6970090045509</t>
  </si>
  <si>
    <t>http://media.anek.com.pl/Zdjecia (500x500)/TKC401-opak-small.jpg</t>
  </si>
  <si>
    <t>TKC507  AN01</t>
  </si>
  <si>
    <t>6JRKKJA*aegiij+</t>
  </si>
  <si>
    <t>UKŁADANKA Z KÓŁKAMI 1/12</t>
  </si>
  <si>
    <t>6970090046889</t>
  </si>
  <si>
    <t>http://media.anek.com.pl/Zdjecia (500x500)/TKC507-opak-small.jpg</t>
  </si>
  <si>
    <t>TKC509  AN01</t>
  </si>
  <si>
    <t>1/8</t>
  </si>
  <si>
    <t>6JRKKJA*aegieb+</t>
  </si>
  <si>
    <t>KREATYWNY TRÓJKĄT 1/8</t>
  </si>
  <si>
    <t>6970090046841</t>
  </si>
  <si>
    <t>http://media.anek.com.pl/Zdjecia (500x500)/TKC509-opak-small.jpg</t>
  </si>
  <si>
    <t>TKC510  AN01</t>
  </si>
  <si>
    <t>6JRKKJA*aegigf+</t>
  </si>
  <si>
    <t>DOMEK SORTER 1/8</t>
  </si>
  <si>
    <t>6970090046865</t>
  </si>
  <si>
    <t>http://media.anek.com.pl/Zdjecia (500x500)/TKC510-opak-small.jpg</t>
  </si>
  <si>
    <t>TKC567  AN01</t>
  </si>
  <si>
    <t>6JRKKJA*aegjcg+</t>
  </si>
  <si>
    <t>ZESTAW DOKTOR 1/12</t>
  </si>
  <si>
    <t>6970090046926</t>
  </si>
  <si>
    <t>http://media.anek.com.pl/Zdjecia (500x500)/TKC567_1-small.jpg</t>
  </si>
  <si>
    <t>TKC573  AN01</t>
  </si>
  <si>
    <t>6JRKKJA*aegagd+</t>
  </si>
  <si>
    <t>DWUSTRONNY LABIRYNT 1/8</t>
  </si>
  <si>
    <t>6970090046063</t>
  </si>
  <si>
    <t>http://media.anek.com.pl/Zdjecia (500x500)/TKC573-opak-small.jpg</t>
  </si>
  <si>
    <t>TKE001  AN01</t>
  </si>
  <si>
    <t>6JRKKJA*aefjib+</t>
  </si>
  <si>
    <t>PCHACZ KRÓLIK 1/12</t>
  </si>
  <si>
    <t>6970090045981</t>
  </si>
  <si>
    <t>http://media.anek.com.pl/Zdjecia (500x500)/TKE001_1-small.jpg</t>
  </si>
  <si>
    <t>TKE005  AN01</t>
  </si>
  <si>
    <t>6JRKKJA*aeiadg+</t>
  </si>
  <si>
    <t>LEW Z KULKĄ DO CIĄGNIĘCIA 1/24</t>
  </si>
  <si>
    <t>6970090048036</t>
  </si>
  <si>
    <t>http://media.anek.com.pl/Zdjecia (500x500)/TKE005-opak-small.jpg</t>
  </si>
  <si>
    <t>TKE006  AN01</t>
  </si>
  <si>
    <t>6JRKKJA*aeiabc+</t>
  </si>
  <si>
    <t>SŁOŃ Z KULKĄ DO CIĄGNIĘCIA 1/24</t>
  </si>
  <si>
    <t>6970090048012</t>
  </si>
  <si>
    <t>http://media.anek.com.pl/Zdjecia (500x500)/TKE006-opak-small.jpg</t>
  </si>
  <si>
    <t>TKE007  AN01</t>
  </si>
  <si>
    <t>6JRKKJA*aehjjc+</t>
  </si>
  <si>
    <t>HIPOPOTAM DO CIĄGNIĘCIA Z PRZEKŁADANKĄ 1/24</t>
  </si>
  <si>
    <t>6970090047992</t>
  </si>
  <si>
    <t>http://media.anek.com.pl/Zdjecia (500x500)/TKE007-opak-small.jpg</t>
  </si>
  <si>
    <t>TKE008  AN01</t>
  </si>
  <si>
    <t>6JRKKJA*aehjhi+</t>
  </si>
  <si>
    <t>TYGRYS DO CIĄGNIĘCIA 1/24</t>
  </si>
  <si>
    <t>6970090047978</t>
  </si>
  <si>
    <t>http://media.anek.com.pl/Zdjecia (500x500)/TKE008-opak-small.jpg</t>
  </si>
  <si>
    <t>TKF001  AN01</t>
  </si>
  <si>
    <t>6JRKKJA*aefgie+</t>
  </si>
  <si>
    <t>AUTO LAWETA 1/12</t>
  </si>
  <si>
    <t>6970090045684</t>
  </si>
  <si>
    <t>http://media.anek.com.pl/Zdjecia (500x500)/TKF001-opak-small.jpg</t>
  </si>
  <si>
    <t>TKF004  AN01</t>
  </si>
  <si>
    <t>1/18</t>
  </si>
  <si>
    <t>6JRKKJA*aehgea+</t>
  </si>
  <si>
    <t>MIŚ PIRAMIDKA 1/12</t>
  </si>
  <si>
    <t>6970090047640</t>
  </si>
  <si>
    <t>http://media.anek.com.pl/Zdjecia (500x500)/TKF004-opak-small.jpg</t>
  </si>
  <si>
    <t>TKF005  AN01</t>
  </si>
  <si>
    <t>6JRKKJA*aeheae+</t>
  </si>
  <si>
    <t>AUTO SAFARI 1/8</t>
  </si>
  <si>
    <t>6970090047404</t>
  </si>
  <si>
    <t>http://media.anek.com.pl/Zdjecia (500x500)/TKF005-opak-small.jpg</t>
  </si>
  <si>
    <t>TKF008  AN01</t>
  </si>
  <si>
    <t>1/10</t>
  </si>
  <si>
    <t>6JRKKJA*aehgge+</t>
  </si>
  <si>
    <t>TRZY WIEŻE 1/10</t>
  </si>
  <si>
    <t>6970090047664</t>
  </si>
  <si>
    <t>http://media.anek.com.pl/Zdjecia (500x500)/TKF008-opak-small.jpg</t>
  </si>
  <si>
    <t>TKF014  AN01</t>
  </si>
  <si>
    <t>6JRKKJA*aehdcj+</t>
  </si>
  <si>
    <t>PUZZLE MAGNETYCZNE Z 2 TABLICAMI 1/12</t>
  </si>
  <si>
    <t>6970090047329</t>
  </si>
  <si>
    <t>http://media.anek.com.pl/Zdjecia (500x500)/TKF014-opak-small.jpg</t>
  </si>
  <si>
    <t>TKF021  AN01</t>
  </si>
  <si>
    <t>6JRKKJA*aeifig+</t>
  </si>
  <si>
    <t>AUTO Z LAWETĄ 1/12</t>
  </si>
  <si>
    <t>6970090048586</t>
  </si>
  <si>
    <t>http://media.anek.com.pl/Zdjecia (500x500)/TKF021_1-small.jpg</t>
  </si>
  <si>
    <t>TKF053  AN01</t>
  </si>
  <si>
    <t>6JRKKJA*aeicba+</t>
  </si>
  <si>
    <t>PIRAMIDKA ZE ZWIERZĘTAMI 1/18</t>
  </si>
  <si>
    <t>6970090048210</t>
  </si>
  <si>
    <t>http://media.anek.com.pl/Zdjecia (500x500)/TKF053_0-small.jpg</t>
  </si>
  <si>
    <t>TKF066  AN01</t>
  </si>
  <si>
    <t>6JRKKJA*aejfah+</t>
  </si>
  <si>
    <t>ZAKRĘCONE MIASTO 1/8</t>
  </si>
  <si>
    <t>6970090049507</t>
  </si>
  <si>
    <t>http://media.anek.com.pl/Zdjecia (500x500)/TKF066-opak-small.jpg</t>
  </si>
  <si>
    <t>TKF067  AN01</t>
  </si>
  <si>
    <t>6JRKKJA*aejdgb+</t>
  </si>
  <si>
    <t>ZAKRĘCONA FARMA 1/12</t>
  </si>
  <si>
    <t>6970090049361</t>
  </si>
  <si>
    <t>http://media.anek.com.pl/Zdjecia (500x500)/TKF067-opak-small.jpg</t>
  </si>
  <si>
    <t>TKF080  AN01</t>
  </si>
  <si>
    <t>6JRKKJA*aeghdf+</t>
  </si>
  <si>
    <t>SORTER GEOMETRYCZNY1/24</t>
  </si>
  <si>
    <t>6970090046735</t>
  </si>
  <si>
    <t>http://media.anek.com.pl/Zdjecia (500x500)/TKF080-opak-small.jpg</t>
  </si>
  <si>
    <t>TKF082  AN01</t>
  </si>
  <si>
    <t>6JRKKJA*aeghbb+</t>
  </si>
  <si>
    <t>ŁAWECZKA SOWA 1/8</t>
  </si>
  <si>
    <t>6970090046711</t>
  </si>
  <si>
    <t>http://media.anek.com.pl/Zdjecia (500x500)/TKF082-opak-small.jpg</t>
  </si>
  <si>
    <t>TKF084  AN01</t>
  </si>
  <si>
    <t>6JRKKJA*aeggji+</t>
  </si>
  <si>
    <t>DOMEK Z PIŁECZKAMI 1/4</t>
  </si>
  <si>
    <t>6970090046698</t>
  </si>
  <si>
    <t>http://media.anek.com.pl/Zdjecia (500x500)/TKF084-opak-small.jpg</t>
  </si>
  <si>
    <t>TKG038  AN01</t>
  </si>
  <si>
    <t>6JRKKJA*aegeja+</t>
  </si>
  <si>
    <t>PUZZLE TRÓJKĄTY 1/24</t>
  </si>
  <si>
    <t>6970090046490</t>
  </si>
  <si>
    <t>http://media.anek.com.pl/Zdjecia (500x500)/TKG038-opak-small.jpg</t>
  </si>
  <si>
    <t>TKG050  AN01</t>
  </si>
  <si>
    <t>6JRKKJA*aegfhf+</t>
  </si>
  <si>
    <t>UKŁADANKA DREWNIANA Z DZIEWCZYNKĄ 1/24</t>
  </si>
  <si>
    <t>6970090046575</t>
  </si>
  <si>
    <t>http://media.anek.com.pl/Zdjecia (500x500)/TKG050-opak-small.jpg</t>
  </si>
  <si>
    <t>TKI017  AN01</t>
  </si>
  <si>
    <t>6JRKKJA*aegfee+</t>
  </si>
  <si>
    <t>LUNCH DO KROJENIA 1/12</t>
  </si>
  <si>
    <t>6970090046544</t>
  </si>
  <si>
    <t>http://media.anek.com.pl/Zdjecia (500x500)/TKI017_1-small.jpg</t>
  </si>
  <si>
    <t>TKJH851  AN01</t>
  </si>
  <si>
    <t>6JRKKJA*aebaee+</t>
  </si>
  <si>
    <t>UKŁADANKA NAUKA LICZENIA 1/12</t>
  </si>
  <si>
    <t>6970090041044</t>
  </si>
  <si>
    <t>http://media.anek.com.pl/Zdjecia (500x500)/TKJH851-opak-small.jpg</t>
  </si>
  <si>
    <t>TKL2076  AN01</t>
  </si>
  <si>
    <t>6JRKKJA*aebfej+</t>
  </si>
  <si>
    <t>SKRZYNKA Z NARZĘDZIAMI 1/8</t>
  </si>
  <si>
    <t>6970090041549</t>
  </si>
  <si>
    <t>http://media.anek.com.pl/Zdjecia (500x500)/TKL2076-opak-small.jpg</t>
  </si>
  <si>
    <t>TY053  AN01</t>
  </si>
  <si>
    <t>1/6</t>
  </si>
  <si>
    <t>6JRKKJA*aehegg+</t>
  </si>
  <si>
    <t>FARMA 1/6</t>
  </si>
  <si>
    <t>6970090047466</t>
  </si>
  <si>
    <t>http://media.anek.com.pl/Zdjecia (500x500)/TY053-opak-small.jpg</t>
  </si>
  <si>
    <t>TY059  AN01</t>
  </si>
  <si>
    <t>6JRKKJA*aehjif+</t>
  </si>
  <si>
    <t>PUZZLE DŻUNGLA 1/24</t>
  </si>
  <si>
    <t>6970090047985</t>
  </si>
  <si>
    <t>http://media.anek.com.pl/Zdjecia (500x500)/TY059_1-small.jpg</t>
  </si>
  <si>
    <t>TY060  AN01</t>
  </si>
  <si>
    <t>6JRKKJA*aeiaaf+</t>
  </si>
  <si>
    <t>PUZZLE FARMA 1/24</t>
  </si>
  <si>
    <t>6970090048005</t>
  </si>
  <si>
    <t>http://media.anek.com.pl/Zdjecia (500x500)/TKY060_1-small.jpg</t>
  </si>
  <si>
    <t>TY321  AN01</t>
  </si>
  <si>
    <t>6JRKKJA*aehghb+</t>
  </si>
  <si>
    <t>RODZINA SŁONI DO CIĄGNIĘCIA 1/10</t>
  </si>
  <si>
    <t>6970090047671</t>
  </si>
  <si>
    <t>http://media.anek.com.pl/Zdjecia (500x500)/TY321-opak-small.jpg</t>
  </si>
  <si>
    <t>Wartośc netto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</si>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</sst>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TKA190-opak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TKB369-opak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TKB499-opak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TKB510-B-opak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TKC173-opak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TKC258-opak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8" name="Obraz 7" descr="TKC262_1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9" name="Obraz 8" descr="TKC264-opak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" name="Obraz 9" descr="TKC276_1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1" name="Obraz 10" descr="TKC281_0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2" name="Obraz 11" descr="TKC290_1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3" name="Obraz 12" descr="TKC299-opak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14" name="Obraz 13" descr="TKC312_1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15" name="Obraz 14" descr="TKC315-opak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16" name="Obraz 15" descr="TKC401-opak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17" name="Obraz 16" descr="TKC507-opak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18" name="Obraz 17" descr="TKC509-opak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19" name="Obraz 18" descr="TKC510-opak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20" name="Obraz 19" descr="TKC567_1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21" name="Obraz 20" descr="TKC573-opak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22" name="Obraz 21" descr="TKE001_1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23" name="Obraz 22" descr="TKE005-opak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24" name="Obraz 23" descr="TKE006-opak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378950" y="2996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24</xdr:row>
      <xdr:rowOff>25400</xdr:rowOff>
    </xdr:from>
    <xdr:to>
      <xdr:col>5</xdr:col>
      <xdr:colOff>1295400</xdr:colOff>
      <xdr:row>24</xdr:row>
      <xdr:rowOff>1295400</xdr:rowOff>
    </xdr:to>
    <xdr:pic>
      <xdr:nvPicPr>
        <xdr:cNvPr id="25" name="Obraz 24" descr="TKE007-opak-ic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378950" y="3129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25</xdr:row>
      <xdr:rowOff>25400</xdr:rowOff>
    </xdr:from>
    <xdr:to>
      <xdr:col>5</xdr:col>
      <xdr:colOff>1295400</xdr:colOff>
      <xdr:row>25</xdr:row>
      <xdr:rowOff>1295400</xdr:rowOff>
    </xdr:to>
    <xdr:pic>
      <xdr:nvPicPr>
        <xdr:cNvPr id="26" name="Obraz 25" descr="TKE008-opak-ico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378950" y="3262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26</xdr:row>
      <xdr:rowOff>25400</xdr:rowOff>
    </xdr:from>
    <xdr:to>
      <xdr:col>5</xdr:col>
      <xdr:colOff>1295400</xdr:colOff>
      <xdr:row>26</xdr:row>
      <xdr:rowOff>1295400</xdr:rowOff>
    </xdr:to>
    <xdr:pic>
      <xdr:nvPicPr>
        <xdr:cNvPr id="27" name="Obraz 26" descr="TKF001-opak-ico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378950" y="3396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27</xdr:row>
      <xdr:rowOff>25400</xdr:rowOff>
    </xdr:from>
    <xdr:to>
      <xdr:col>5</xdr:col>
      <xdr:colOff>1295400</xdr:colOff>
      <xdr:row>27</xdr:row>
      <xdr:rowOff>1295400</xdr:rowOff>
    </xdr:to>
    <xdr:pic>
      <xdr:nvPicPr>
        <xdr:cNvPr id="28" name="Obraz 27" descr="TKF004-opak-icon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378950" y="3529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28</xdr:row>
      <xdr:rowOff>25400</xdr:rowOff>
    </xdr:from>
    <xdr:to>
      <xdr:col>5</xdr:col>
      <xdr:colOff>1295400</xdr:colOff>
      <xdr:row>28</xdr:row>
      <xdr:rowOff>1295400</xdr:rowOff>
    </xdr:to>
    <xdr:pic>
      <xdr:nvPicPr>
        <xdr:cNvPr id="29" name="Obraz 28" descr="TKF005-opak-icon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378950" y="3662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29</xdr:row>
      <xdr:rowOff>25400</xdr:rowOff>
    </xdr:from>
    <xdr:to>
      <xdr:col>5</xdr:col>
      <xdr:colOff>1295400</xdr:colOff>
      <xdr:row>29</xdr:row>
      <xdr:rowOff>1295400</xdr:rowOff>
    </xdr:to>
    <xdr:pic>
      <xdr:nvPicPr>
        <xdr:cNvPr id="30" name="Obraz 29" descr="TKF008-opak-icon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378950" y="3796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30</xdr:row>
      <xdr:rowOff>25400</xdr:rowOff>
    </xdr:from>
    <xdr:to>
      <xdr:col>5</xdr:col>
      <xdr:colOff>1295400</xdr:colOff>
      <xdr:row>30</xdr:row>
      <xdr:rowOff>1295400</xdr:rowOff>
    </xdr:to>
    <xdr:pic>
      <xdr:nvPicPr>
        <xdr:cNvPr id="31" name="Obraz 30" descr="TKF014-opak-icon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378950" y="3929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31</xdr:row>
      <xdr:rowOff>25400</xdr:rowOff>
    </xdr:from>
    <xdr:to>
      <xdr:col>5</xdr:col>
      <xdr:colOff>1295400</xdr:colOff>
      <xdr:row>31</xdr:row>
      <xdr:rowOff>1295400</xdr:rowOff>
    </xdr:to>
    <xdr:pic>
      <xdr:nvPicPr>
        <xdr:cNvPr id="32" name="Obraz 31" descr="TKF021_1-icon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378950" y="4063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32</xdr:row>
      <xdr:rowOff>25400</xdr:rowOff>
    </xdr:from>
    <xdr:to>
      <xdr:col>5</xdr:col>
      <xdr:colOff>1295400</xdr:colOff>
      <xdr:row>32</xdr:row>
      <xdr:rowOff>1295400</xdr:rowOff>
    </xdr:to>
    <xdr:pic>
      <xdr:nvPicPr>
        <xdr:cNvPr id="33" name="Obraz 32" descr="TKF053_0-icon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378950" y="4196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33</xdr:row>
      <xdr:rowOff>25400</xdr:rowOff>
    </xdr:from>
    <xdr:to>
      <xdr:col>5</xdr:col>
      <xdr:colOff>1295400</xdr:colOff>
      <xdr:row>33</xdr:row>
      <xdr:rowOff>1295400</xdr:rowOff>
    </xdr:to>
    <xdr:pic>
      <xdr:nvPicPr>
        <xdr:cNvPr id="34" name="Obraz 33" descr="TKF066-opak-icon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378950" y="4329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34</xdr:row>
      <xdr:rowOff>25400</xdr:rowOff>
    </xdr:from>
    <xdr:to>
      <xdr:col>5</xdr:col>
      <xdr:colOff>1295400</xdr:colOff>
      <xdr:row>34</xdr:row>
      <xdr:rowOff>1295400</xdr:rowOff>
    </xdr:to>
    <xdr:pic>
      <xdr:nvPicPr>
        <xdr:cNvPr id="35" name="Obraz 34" descr="TKF067-opak-icon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378950" y="4463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35</xdr:row>
      <xdr:rowOff>25400</xdr:rowOff>
    </xdr:from>
    <xdr:to>
      <xdr:col>5</xdr:col>
      <xdr:colOff>1295400</xdr:colOff>
      <xdr:row>35</xdr:row>
      <xdr:rowOff>1295400</xdr:rowOff>
    </xdr:to>
    <xdr:pic>
      <xdr:nvPicPr>
        <xdr:cNvPr id="36" name="Obraz 35" descr="TKF080-opak-icon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9378950" y="4596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36</xdr:row>
      <xdr:rowOff>25400</xdr:rowOff>
    </xdr:from>
    <xdr:to>
      <xdr:col>5</xdr:col>
      <xdr:colOff>1295400</xdr:colOff>
      <xdr:row>36</xdr:row>
      <xdr:rowOff>1295400</xdr:rowOff>
    </xdr:to>
    <xdr:pic>
      <xdr:nvPicPr>
        <xdr:cNvPr id="37" name="Obraz 36" descr="TKF082-opak-icon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9378950" y="4729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37</xdr:row>
      <xdr:rowOff>25400</xdr:rowOff>
    </xdr:from>
    <xdr:to>
      <xdr:col>5</xdr:col>
      <xdr:colOff>1295400</xdr:colOff>
      <xdr:row>37</xdr:row>
      <xdr:rowOff>1295400</xdr:rowOff>
    </xdr:to>
    <xdr:pic>
      <xdr:nvPicPr>
        <xdr:cNvPr id="38" name="Obraz 37" descr="TKF084-opak-icon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9378950" y="4863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38</xdr:row>
      <xdr:rowOff>25400</xdr:rowOff>
    </xdr:from>
    <xdr:to>
      <xdr:col>5</xdr:col>
      <xdr:colOff>1295400</xdr:colOff>
      <xdr:row>38</xdr:row>
      <xdr:rowOff>1295400</xdr:rowOff>
    </xdr:to>
    <xdr:pic>
      <xdr:nvPicPr>
        <xdr:cNvPr id="39" name="Obraz 38" descr="TKG038-opak-icon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9378950" y="4996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39</xdr:row>
      <xdr:rowOff>25400</xdr:rowOff>
    </xdr:from>
    <xdr:to>
      <xdr:col>5</xdr:col>
      <xdr:colOff>1295400</xdr:colOff>
      <xdr:row>39</xdr:row>
      <xdr:rowOff>1295400</xdr:rowOff>
    </xdr:to>
    <xdr:pic>
      <xdr:nvPicPr>
        <xdr:cNvPr id="40" name="Obraz 39" descr="TKG050-opak-icon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9378950" y="5129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40</xdr:row>
      <xdr:rowOff>25400</xdr:rowOff>
    </xdr:from>
    <xdr:to>
      <xdr:col>5</xdr:col>
      <xdr:colOff>1295400</xdr:colOff>
      <xdr:row>40</xdr:row>
      <xdr:rowOff>1295400</xdr:rowOff>
    </xdr:to>
    <xdr:pic>
      <xdr:nvPicPr>
        <xdr:cNvPr id="41" name="Obraz 40" descr="TKI017_1-icon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9378950" y="5263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41</xdr:row>
      <xdr:rowOff>25400</xdr:rowOff>
    </xdr:from>
    <xdr:to>
      <xdr:col>5</xdr:col>
      <xdr:colOff>1295400</xdr:colOff>
      <xdr:row>41</xdr:row>
      <xdr:rowOff>1295400</xdr:rowOff>
    </xdr:to>
    <xdr:pic>
      <xdr:nvPicPr>
        <xdr:cNvPr id="42" name="Obraz 41" descr="TKJH851-opak-icon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9378950" y="5396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42</xdr:row>
      <xdr:rowOff>25400</xdr:rowOff>
    </xdr:from>
    <xdr:to>
      <xdr:col>5</xdr:col>
      <xdr:colOff>1295400</xdr:colOff>
      <xdr:row>42</xdr:row>
      <xdr:rowOff>1295400</xdr:rowOff>
    </xdr:to>
    <xdr:pic>
      <xdr:nvPicPr>
        <xdr:cNvPr id="43" name="Obraz 42" descr="TKL2076-opak-icon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9378950" y="5529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43</xdr:row>
      <xdr:rowOff>25400</xdr:rowOff>
    </xdr:from>
    <xdr:to>
      <xdr:col>5</xdr:col>
      <xdr:colOff>1295400</xdr:colOff>
      <xdr:row>43</xdr:row>
      <xdr:rowOff>1295400</xdr:rowOff>
    </xdr:to>
    <xdr:pic>
      <xdr:nvPicPr>
        <xdr:cNvPr id="44" name="Obraz 43" descr="TY053-opak-icon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9378950" y="5663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44</xdr:row>
      <xdr:rowOff>25400</xdr:rowOff>
    </xdr:from>
    <xdr:to>
      <xdr:col>5</xdr:col>
      <xdr:colOff>1295400</xdr:colOff>
      <xdr:row>44</xdr:row>
      <xdr:rowOff>1295400</xdr:rowOff>
    </xdr:to>
    <xdr:pic>
      <xdr:nvPicPr>
        <xdr:cNvPr id="45" name="Obraz 44" descr="TY059_1-icon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9378950" y="5796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45</xdr:row>
      <xdr:rowOff>25400</xdr:rowOff>
    </xdr:from>
    <xdr:to>
      <xdr:col>5</xdr:col>
      <xdr:colOff>1295400</xdr:colOff>
      <xdr:row>45</xdr:row>
      <xdr:rowOff>1295400</xdr:rowOff>
    </xdr:to>
    <xdr:pic>
      <xdr:nvPicPr>
        <xdr:cNvPr id="46" name="Obraz 45" descr="TKY060_1-icon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9378950" y="5929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46</xdr:row>
      <xdr:rowOff>25400</xdr:rowOff>
    </xdr:from>
    <xdr:to>
      <xdr:col>5</xdr:col>
      <xdr:colOff>1295400</xdr:colOff>
      <xdr:row>46</xdr:row>
      <xdr:rowOff>1295400</xdr:rowOff>
    </xdr:to>
    <xdr:pic>
      <xdr:nvPicPr>
        <xdr:cNvPr id="47" name="Obraz 46" descr="TY321-opak-icon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9378950" y="60632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TKC264-opak-small.jpg" TargetMode="External"/><Relationship Id="rId13" Type="http://schemas.openxmlformats.org/officeDocument/2006/relationships/hyperlink" Target="http://media.anek.com.pl/Zdjecia%20(500x500)/TKC312_1-small.jpg" TargetMode="External"/><Relationship Id="rId18" Type="http://schemas.openxmlformats.org/officeDocument/2006/relationships/hyperlink" Target="http://media.anek.com.pl/Zdjecia%20(500x500)/TKC510-opak-small.jpg" TargetMode="External"/><Relationship Id="rId26" Type="http://schemas.openxmlformats.org/officeDocument/2006/relationships/hyperlink" Target="http://media.anek.com.pl/Zdjecia%20(500x500)/TKF001-opak-small.jpg" TargetMode="External"/><Relationship Id="rId39" Type="http://schemas.openxmlformats.org/officeDocument/2006/relationships/hyperlink" Target="http://media.anek.com.pl/Zdjecia%20(500x500)/TKG050-opak-small.jpg" TargetMode="External"/><Relationship Id="rId3" Type="http://schemas.openxmlformats.org/officeDocument/2006/relationships/hyperlink" Target="http://media.anek.com.pl/Zdjecia%20(500x500)/TKB499-opak-small.jpg" TargetMode="External"/><Relationship Id="rId21" Type="http://schemas.openxmlformats.org/officeDocument/2006/relationships/hyperlink" Target="http://media.anek.com.pl/Zdjecia%20(500x500)/TKE001_1-small.jpg" TargetMode="External"/><Relationship Id="rId34" Type="http://schemas.openxmlformats.org/officeDocument/2006/relationships/hyperlink" Target="http://media.anek.com.pl/Zdjecia%20(500x500)/TKF067-opak-small.jpg" TargetMode="External"/><Relationship Id="rId42" Type="http://schemas.openxmlformats.org/officeDocument/2006/relationships/hyperlink" Target="http://media.anek.com.pl/Zdjecia%20(500x500)/TKL2076-opak-small.jpg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media.anek.com.pl/Zdjecia%20(500x500)/TKC262_1-small.jpg" TargetMode="External"/><Relationship Id="rId12" Type="http://schemas.openxmlformats.org/officeDocument/2006/relationships/hyperlink" Target="http://media.anek.com.pl/Zdjecia%20(500x500)/TKC299-opak-small.jpg" TargetMode="External"/><Relationship Id="rId17" Type="http://schemas.openxmlformats.org/officeDocument/2006/relationships/hyperlink" Target="http://media.anek.com.pl/Zdjecia%20(500x500)/TKC509-opak-small.jpg" TargetMode="External"/><Relationship Id="rId25" Type="http://schemas.openxmlformats.org/officeDocument/2006/relationships/hyperlink" Target="http://media.anek.com.pl/Zdjecia%20(500x500)/TKE008-opak-small.jpg" TargetMode="External"/><Relationship Id="rId33" Type="http://schemas.openxmlformats.org/officeDocument/2006/relationships/hyperlink" Target="http://media.anek.com.pl/Zdjecia%20(500x500)/TKF066-opak-small.jpg" TargetMode="External"/><Relationship Id="rId38" Type="http://schemas.openxmlformats.org/officeDocument/2006/relationships/hyperlink" Target="http://media.anek.com.pl/Zdjecia%20(500x500)/TKG038-opak-small.jpg" TargetMode="External"/><Relationship Id="rId46" Type="http://schemas.openxmlformats.org/officeDocument/2006/relationships/hyperlink" Target="http://media.anek.com.pl/Zdjecia%20(500x500)/TY321-opak-small.jpg" TargetMode="External"/><Relationship Id="rId2" Type="http://schemas.openxmlformats.org/officeDocument/2006/relationships/hyperlink" Target="http://media.anek.com.pl/Zdjecia%20(500x500)/TKB369-opak-small.jpg" TargetMode="External"/><Relationship Id="rId16" Type="http://schemas.openxmlformats.org/officeDocument/2006/relationships/hyperlink" Target="http://media.anek.com.pl/Zdjecia%20(500x500)/TKC507-opak-small.jpg" TargetMode="External"/><Relationship Id="rId20" Type="http://schemas.openxmlformats.org/officeDocument/2006/relationships/hyperlink" Target="http://media.anek.com.pl/Zdjecia%20(500x500)/TKC573-opak-small.jpg" TargetMode="External"/><Relationship Id="rId29" Type="http://schemas.openxmlformats.org/officeDocument/2006/relationships/hyperlink" Target="http://media.anek.com.pl/Zdjecia%20(500x500)/TKF008-opak-small.jpg" TargetMode="External"/><Relationship Id="rId41" Type="http://schemas.openxmlformats.org/officeDocument/2006/relationships/hyperlink" Target="http://media.anek.com.pl/Zdjecia%20(500x500)/TKJH851-opak-small.jpg" TargetMode="External"/><Relationship Id="rId1" Type="http://schemas.openxmlformats.org/officeDocument/2006/relationships/hyperlink" Target="http://media.anek.com.pl/Zdjecia%20(500x500)/TKA190-opak-small.jpg" TargetMode="External"/><Relationship Id="rId6" Type="http://schemas.openxmlformats.org/officeDocument/2006/relationships/hyperlink" Target="http://media.anek.com.pl/Zdjecia%20(500x500)/TKC258-opak-small.jpg" TargetMode="External"/><Relationship Id="rId11" Type="http://schemas.openxmlformats.org/officeDocument/2006/relationships/hyperlink" Target="http://media.anek.com.pl/Zdjecia%20(500x500)/TKC290_1-small.jpg" TargetMode="External"/><Relationship Id="rId24" Type="http://schemas.openxmlformats.org/officeDocument/2006/relationships/hyperlink" Target="http://media.anek.com.pl/Zdjecia%20(500x500)/TKE007-opak-small.jpg" TargetMode="External"/><Relationship Id="rId32" Type="http://schemas.openxmlformats.org/officeDocument/2006/relationships/hyperlink" Target="http://media.anek.com.pl/Zdjecia%20(500x500)/TKF053_0-small.jpg" TargetMode="External"/><Relationship Id="rId37" Type="http://schemas.openxmlformats.org/officeDocument/2006/relationships/hyperlink" Target="http://media.anek.com.pl/Zdjecia%20(500x500)/TKF084-opak-small.jpg" TargetMode="External"/><Relationship Id="rId40" Type="http://schemas.openxmlformats.org/officeDocument/2006/relationships/hyperlink" Target="http://media.anek.com.pl/Zdjecia%20(500x500)/TKI017_1-small.jpg" TargetMode="External"/><Relationship Id="rId45" Type="http://schemas.openxmlformats.org/officeDocument/2006/relationships/hyperlink" Target="http://media.anek.com.pl/Zdjecia%20(500x500)/TKY060_1-small.jpg" TargetMode="External"/><Relationship Id="rId5" Type="http://schemas.openxmlformats.org/officeDocument/2006/relationships/hyperlink" Target="http://media.anek.com.pl/Zdjecia%20(500x500)/TKC173-opak-small.jpg" TargetMode="External"/><Relationship Id="rId15" Type="http://schemas.openxmlformats.org/officeDocument/2006/relationships/hyperlink" Target="http://media.anek.com.pl/Zdjecia%20(500x500)/TKC401-opak-small.jpg" TargetMode="External"/><Relationship Id="rId23" Type="http://schemas.openxmlformats.org/officeDocument/2006/relationships/hyperlink" Target="http://media.anek.com.pl/Zdjecia%20(500x500)/TKE006-opak-small.jpg" TargetMode="External"/><Relationship Id="rId28" Type="http://schemas.openxmlformats.org/officeDocument/2006/relationships/hyperlink" Target="http://media.anek.com.pl/Zdjecia%20(500x500)/TKF005-opak-small.jpg" TargetMode="External"/><Relationship Id="rId36" Type="http://schemas.openxmlformats.org/officeDocument/2006/relationships/hyperlink" Target="http://media.anek.com.pl/Zdjecia%20(500x500)/TKF082-opak-small.jpg" TargetMode="External"/><Relationship Id="rId10" Type="http://schemas.openxmlformats.org/officeDocument/2006/relationships/hyperlink" Target="http://media.anek.com.pl/Zdjecia%20(500x500)/TKC281_0-small.jpg" TargetMode="External"/><Relationship Id="rId19" Type="http://schemas.openxmlformats.org/officeDocument/2006/relationships/hyperlink" Target="http://media.anek.com.pl/Zdjecia%20(500x500)/TKC567_1-small.jpg" TargetMode="External"/><Relationship Id="rId31" Type="http://schemas.openxmlformats.org/officeDocument/2006/relationships/hyperlink" Target="http://media.anek.com.pl/Zdjecia%20(500x500)/TKF021_1-small.jpg" TargetMode="External"/><Relationship Id="rId44" Type="http://schemas.openxmlformats.org/officeDocument/2006/relationships/hyperlink" Target="http://media.anek.com.pl/Zdjecia%20(500x500)/TY059_1-small.jpg" TargetMode="External"/><Relationship Id="rId4" Type="http://schemas.openxmlformats.org/officeDocument/2006/relationships/hyperlink" Target="http://media.anek.com.pl/Zdjecia%20(500x500)/TKB510-B-opak-small.jpg" TargetMode="External"/><Relationship Id="rId9" Type="http://schemas.openxmlformats.org/officeDocument/2006/relationships/hyperlink" Target="http://media.anek.com.pl/Zdjecia%20(500x500)/TKC276_1-small.jpg" TargetMode="External"/><Relationship Id="rId14" Type="http://schemas.openxmlformats.org/officeDocument/2006/relationships/hyperlink" Target="http://media.anek.com.pl/Zdjecia%20(500x500)/TKC315-opak-small.jpg" TargetMode="External"/><Relationship Id="rId22" Type="http://schemas.openxmlformats.org/officeDocument/2006/relationships/hyperlink" Target="http://media.anek.com.pl/Zdjecia%20(500x500)/TKE005-opak-small.jpg" TargetMode="External"/><Relationship Id="rId27" Type="http://schemas.openxmlformats.org/officeDocument/2006/relationships/hyperlink" Target="http://media.anek.com.pl/Zdjecia%20(500x500)/TKF004-opak-small.jpg" TargetMode="External"/><Relationship Id="rId30" Type="http://schemas.openxmlformats.org/officeDocument/2006/relationships/hyperlink" Target="http://media.anek.com.pl/Zdjecia%20(500x500)/TKF014-opak-small.jpg" TargetMode="External"/><Relationship Id="rId35" Type="http://schemas.openxmlformats.org/officeDocument/2006/relationships/hyperlink" Target="http://media.anek.com.pl/Zdjecia%20(500x500)/TKF080-opak-small.jpg" TargetMode="External"/><Relationship Id="rId43" Type="http://schemas.openxmlformats.org/officeDocument/2006/relationships/hyperlink" Target="http://media.anek.com.pl/Zdjecia%20(500x500)/TY053-opak-small.jpg" TargetMode="External"/><Relationship Id="rId4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70" zoomScaleNormal="70" workbookViewId="0">
      <selection activeCell="A2" sqref="A2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6" width="22.625" style="3" customWidth="1"/>
    <col min="17" max="17" width="12.625" style="3" customWidth="1"/>
    <col min="18" max="16384" width="9" style="1"/>
  </cols>
  <sheetData>
    <row r="1" spans="1:17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2</v>
      </c>
      <c r="J1" s="8" t="s">
        <v>268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  <c r="Q1" s="7" t="s">
        <v>14</v>
      </c>
    </row>
    <row r="2" spans="1:17" ht="105" customHeight="1">
      <c r="A2" s="12" t="s">
        <v>15</v>
      </c>
      <c r="B2" s="16" t="s">
        <v>16</v>
      </c>
      <c r="C2" s="17" t="s">
        <v>17</v>
      </c>
      <c r="D2" s="13" t="s">
        <v>18</v>
      </c>
      <c r="E2" s="16" t="s">
        <v>19</v>
      </c>
      <c r="F2" s="13"/>
      <c r="G2" s="14">
        <v>121.7</v>
      </c>
      <c r="H2" s="19">
        <v>0</v>
      </c>
      <c r="I2" s="16" t="s">
        <v>20</v>
      </c>
      <c r="J2" s="14">
        <f>G2*H2</f>
        <v>0</v>
      </c>
      <c r="K2" s="18" t="s">
        <v>21</v>
      </c>
      <c r="L2" s="15">
        <v>50</v>
      </c>
      <c r="M2" s="15">
        <v>35</v>
      </c>
      <c r="N2" s="15">
        <v>36.5</v>
      </c>
      <c r="O2" s="13" t="s">
        <v>22</v>
      </c>
      <c r="P2" s="13" t="s">
        <v>23</v>
      </c>
      <c r="Q2" s="13" t="s">
        <v>24</v>
      </c>
    </row>
    <row r="3" spans="1:17" ht="105" customHeight="1">
      <c r="A3" s="12" t="s">
        <v>25</v>
      </c>
      <c r="B3" s="16" t="s">
        <v>26</v>
      </c>
      <c r="C3" s="17" t="s">
        <v>27</v>
      </c>
      <c r="D3" s="13" t="s">
        <v>28</v>
      </c>
      <c r="E3" s="16" t="s">
        <v>29</v>
      </c>
      <c r="F3" s="13"/>
      <c r="G3" s="14">
        <v>41.8</v>
      </c>
      <c r="H3" s="19">
        <v>0</v>
      </c>
      <c r="I3" s="16" t="s">
        <v>30</v>
      </c>
      <c r="J3" s="14">
        <f t="shared" ref="J3:J47" si="0">G3*H3</f>
        <v>0</v>
      </c>
      <c r="K3" s="18" t="s">
        <v>31</v>
      </c>
      <c r="L3" s="15">
        <v>21.5</v>
      </c>
      <c r="M3" s="15">
        <v>19</v>
      </c>
      <c r="N3" s="15">
        <v>7</v>
      </c>
      <c r="O3" s="13" t="s">
        <v>32</v>
      </c>
      <c r="P3" s="13" t="s">
        <v>33</v>
      </c>
      <c r="Q3" s="13" t="s">
        <v>24</v>
      </c>
    </row>
    <row r="4" spans="1:17" ht="105" customHeight="1">
      <c r="A4" s="12" t="s">
        <v>34</v>
      </c>
      <c r="B4" s="16" t="s">
        <v>26</v>
      </c>
      <c r="C4" s="17" t="s">
        <v>35</v>
      </c>
      <c r="D4" s="13" t="s">
        <v>36</v>
      </c>
      <c r="E4" s="16" t="s">
        <v>37</v>
      </c>
      <c r="F4" s="13"/>
      <c r="G4" s="14">
        <v>29.9</v>
      </c>
      <c r="H4" s="19">
        <v>0</v>
      </c>
      <c r="I4" s="16" t="s">
        <v>38</v>
      </c>
      <c r="J4" s="14">
        <f t="shared" si="0"/>
        <v>0</v>
      </c>
      <c r="K4" s="18" t="s">
        <v>39</v>
      </c>
      <c r="L4" s="15">
        <v>23.8</v>
      </c>
      <c r="M4" s="15">
        <v>11.3</v>
      </c>
      <c r="N4" s="15">
        <v>15.5</v>
      </c>
      <c r="O4" s="13" t="s">
        <v>33</v>
      </c>
      <c r="P4" s="13" t="s">
        <v>40</v>
      </c>
      <c r="Q4" s="13" t="s">
        <v>24</v>
      </c>
    </row>
    <row r="5" spans="1:17" ht="105" customHeight="1">
      <c r="A5" s="12" t="s">
        <v>41</v>
      </c>
      <c r="B5" s="16" t="s">
        <v>42</v>
      </c>
      <c r="C5" s="17" t="s">
        <v>43</v>
      </c>
      <c r="D5" s="13" t="s">
        <v>44</v>
      </c>
      <c r="E5" s="16" t="s">
        <v>37</v>
      </c>
      <c r="F5" s="13"/>
      <c r="G5" s="14">
        <v>16.899999999999999</v>
      </c>
      <c r="H5" s="19">
        <v>0</v>
      </c>
      <c r="I5" s="16" t="s">
        <v>45</v>
      </c>
      <c r="J5" s="14">
        <f t="shared" si="0"/>
        <v>0</v>
      </c>
      <c r="K5" s="18" t="s">
        <v>46</v>
      </c>
      <c r="L5" s="15">
        <v>4</v>
      </c>
      <c r="M5" s="15">
        <v>4</v>
      </c>
      <c r="N5" s="15">
        <v>31</v>
      </c>
      <c r="O5" s="13" t="s">
        <v>33</v>
      </c>
      <c r="P5" s="13" t="s">
        <v>40</v>
      </c>
      <c r="Q5" s="13" t="s">
        <v>24</v>
      </c>
    </row>
    <row r="6" spans="1:17" ht="105" customHeight="1">
      <c r="A6" s="12" t="s">
        <v>47</v>
      </c>
      <c r="B6" s="16" t="s">
        <v>48</v>
      </c>
      <c r="C6" s="17" t="s">
        <v>49</v>
      </c>
      <c r="D6" s="13" t="s">
        <v>50</v>
      </c>
      <c r="E6" s="16" t="s">
        <v>29</v>
      </c>
      <c r="F6" s="13"/>
      <c r="G6" s="14">
        <v>9.6999999999999993</v>
      </c>
      <c r="H6" s="19">
        <v>0</v>
      </c>
      <c r="I6" s="16" t="s">
        <v>51</v>
      </c>
      <c r="J6" s="14">
        <f t="shared" si="0"/>
        <v>0</v>
      </c>
      <c r="K6" s="18" t="s">
        <v>52</v>
      </c>
      <c r="L6" s="15">
        <v>37.5</v>
      </c>
      <c r="M6" s="15">
        <v>28.5</v>
      </c>
      <c r="N6" s="15">
        <v>13.3</v>
      </c>
      <c r="O6" s="13" t="s">
        <v>32</v>
      </c>
      <c r="P6" s="13" t="s">
        <v>33</v>
      </c>
      <c r="Q6" s="13" t="s">
        <v>24</v>
      </c>
    </row>
    <row r="7" spans="1:17" ht="105" customHeight="1">
      <c r="A7" s="12" t="s">
        <v>53</v>
      </c>
      <c r="B7" s="16" t="s">
        <v>26</v>
      </c>
      <c r="C7" s="17" t="s">
        <v>54</v>
      </c>
      <c r="D7" s="13" t="s">
        <v>55</v>
      </c>
      <c r="E7" s="16" t="s">
        <v>19</v>
      </c>
      <c r="F7" s="13"/>
      <c r="G7" s="14">
        <v>17.5</v>
      </c>
      <c r="H7" s="19">
        <v>0</v>
      </c>
      <c r="I7" s="16" t="s">
        <v>56</v>
      </c>
      <c r="J7" s="14">
        <f t="shared" si="0"/>
        <v>0</v>
      </c>
      <c r="K7" s="18" t="s">
        <v>57</v>
      </c>
      <c r="L7" s="15">
        <v>29.5</v>
      </c>
      <c r="M7" s="15">
        <v>29.5</v>
      </c>
      <c r="N7" s="15">
        <v>3.5</v>
      </c>
      <c r="O7" s="13" t="s">
        <v>22</v>
      </c>
      <c r="P7" s="13" t="s">
        <v>23</v>
      </c>
      <c r="Q7" s="13" t="s">
        <v>24</v>
      </c>
    </row>
    <row r="8" spans="1:17" ht="105" customHeight="1">
      <c r="A8" s="12" t="s">
        <v>58</v>
      </c>
      <c r="B8" s="16" t="s">
        <v>26</v>
      </c>
      <c r="C8" s="17" t="s">
        <v>59</v>
      </c>
      <c r="D8" s="13" t="s">
        <v>60</v>
      </c>
      <c r="E8" s="16" t="s">
        <v>61</v>
      </c>
      <c r="F8" s="13"/>
      <c r="G8" s="14">
        <v>18.7</v>
      </c>
      <c r="H8" s="19">
        <v>0</v>
      </c>
      <c r="I8" s="16" t="s">
        <v>62</v>
      </c>
      <c r="J8" s="14">
        <f t="shared" si="0"/>
        <v>0</v>
      </c>
      <c r="K8" s="18" t="s">
        <v>63</v>
      </c>
      <c r="L8" s="15">
        <v>13</v>
      </c>
      <c r="M8" s="15">
        <v>13</v>
      </c>
      <c r="N8" s="15">
        <v>5</v>
      </c>
      <c r="O8" s="13" t="s">
        <v>33</v>
      </c>
      <c r="P8" s="13" t="s">
        <v>22</v>
      </c>
      <c r="Q8" s="13" t="s">
        <v>24</v>
      </c>
    </row>
    <row r="9" spans="1:17" ht="105" customHeight="1">
      <c r="A9" s="12" t="s">
        <v>64</v>
      </c>
      <c r="B9" s="16" t="s">
        <v>65</v>
      </c>
      <c r="C9" s="17" t="s">
        <v>66</v>
      </c>
      <c r="D9" s="13" t="s">
        <v>67</v>
      </c>
      <c r="E9" s="16" t="s">
        <v>68</v>
      </c>
      <c r="F9" s="13"/>
      <c r="G9" s="14">
        <v>9.9</v>
      </c>
      <c r="H9" s="19">
        <v>0</v>
      </c>
      <c r="I9" s="16" t="s">
        <v>69</v>
      </c>
      <c r="J9" s="14">
        <f t="shared" si="0"/>
        <v>0</v>
      </c>
      <c r="K9" s="18" t="s">
        <v>70</v>
      </c>
      <c r="L9" s="15">
        <v>16.3</v>
      </c>
      <c r="M9" s="15">
        <v>5.6</v>
      </c>
      <c r="N9" s="15">
        <v>15.2</v>
      </c>
      <c r="O9" s="13" t="s">
        <v>71</v>
      </c>
      <c r="P9" s="13" t="s">
        <v>33</v>
      </c>
      <c r="Q9" s="13" t="s">
        <v>24</v>
      </c>
    </row>
    <row r="10" spans="1:17" ht="105" customHeight="1">
      <c r="A10" s="12" t="s">
        <v>72</v>
      </c>
      <c r="B10" s="16" t="s">
        <v>26</v>
      </c>
      <c r="C10" s="17" t="s">
        <v>73</v>
      </c>
      <c r="D10" s="13" t="s">
        <v>74</v>
      </c>
      <c r="E10" s="16" t="s">
        <v>29</v>
      </c>
      <c r="F10" s="13"/>
      <c r="G10" s="14">
        <v>29.9</v>
      </c>
      <c r="H10" s="19">
        <v>0</v>
      </c>
      <c r="I10" s="16" t="s">
        <v>75</v>
      </c>
      <c r="J10" s="14">
        <f t="shared" si="0"/>
        <v>0</v>
      </c>
      <c r="K10" s="18" t="s">
        <v>76</v>
      </c>
      <c r="L10" s="15">
        <v>10</v>
      </c>
      <c r="M10" s="15">
        <v>56</v>
      </c>
      <c r="N10" s="15">
        <v>13</v>
      </c>
      <c r="O10" s="13" t="s">
        <v>32</v>
      </c>
      <c r="P10" s="13" t="s">
        <v>33</v>
      </c>
      <c r="Q10" s="13" t="s">
        <v>24</v>
      </c>
    </row>
    <row r="11" spans="1:17" ht="105" customHeight="1">
      <c r="A11" s="12" t="s">
        <v>77</v>
      </c>
      <c r="B11" s="16" t="s">
        <v>78</v>
      </c>
      <c r="C11" s="17" t="s">
        <v>79</v>
      </c>
      <c r="D11" s="13" t="s">
        <v>80</v>
      </c>
      <c r="E11" s="16" t="s">
        <v>29</v>
      </c>
      <c r="F11" s="13"/>
      <c r="G11" s="14">
        <v>96.8</v>
      </c>
      <c r="H11" s="19">
        <v>0</v>
      </c>
      <c r="I11" s="16" t="s">
        <v>81</v>
      </c>
      <c r="J11" s="14">
        <f t="shared" si="0"/>
        <v>0</v>
      </c>
      <c r="K11" s="18" t="s">
        <v>82</v>
      </c>
      <c r="L11" s="15">
        <v>34</v>
      </c>
      <c r="M11" s="15">
        <v>28</v>
      </c>
      <c r="N11" s="15">
        <v>5</v>
      </c>
      <c r="O11" s="13" t="s">
        <v>32</v>
      </c>
      <c r="P11" s="13" t="s">
        <v>33</v>
      </c>
      <c r="Q11" s="13" t="s">
        <v>24</v>
      </c>
    </row>
    <row r="12" spans="1:17" ht="105" customHeight="1">
      <c r="A12" s="12" t="s">
        <v>83</v>
      </c>
      <c r="B12" s="16" t="s">
        <v>84</v>
      </c>
      <c r="C12" s="17" t="s">
        <v>85</v>
      </c>
      <c r="D12" s="13" t="s">
        <v>86</v>
      </c>
      <c r="E12" s="16" t="s">
        <v>19</v>
      </c>
      <c r="F12" s="13"/>
      <c r="G12" s="14">
        <v>9.9</v>
      </c>
      <c r="H12" s="19">
        <v>0</v>
      </c>
      <c r="I12" s="16" t="s">
        <v>87</v>
      </c>
      <c r="J12" s="14">
        <f t="shared" si="0"/>
        <v>0</v>
      </c>
      <c r="K12" s="18" t="s">
        <v>88</v>
      </c>
      <c r="L12" s="15">
        <v>13</v>
      </c>
      <c r="M12" s="15">
        <v>2</v>
      </c>
      <c r="N12" s="15">
        <v>7</v>
      </c>
      <c r="O12" s="13" t="s">
        <v>22</v>
      </c>
      <c r="P12" s="13" t="s">
        <v>23</v>
      </c>
      <c r="Q12" s="13" t="s">
        <v>24</v>
      </c>
    </row>
    <row r="13" spans="1:17" ht="105" customHeight="1">
      <c r="A13" s="12" t="s">
        <v>89</v>
      </c>
      <c r="B13" s="16" t="s">
        <v>78</v>
      </c>
      <c r="C13" s="17" t="s">
        <v>90</v>
      </c>
      <c r="D13" s="13" t="s">
        <v>91</v>
      </c>
      <c r="E13" s="16" t="s">
        <v>37</v>
      </c>
      <c r="F13" s="13"/>
      <c r="G13" s="14">
        <v>49.9</v>
      </c>
      <c r="H13" s="19">
        <v>0</v>
      </c>
      <c r="I13" s="16" t="s">
        <v>92</v>
      </c>
      <c r="J13" s="14">
        <f t="shared" si="0"/>
        <v>0</v>
      </c>
      <c r="K13" s="18" t="s">
        <v>93</v>
      </c>
      <c r="L13" s="15">
        <v>18</v>
      </c>
      <c r="M13" s="15">
        <v>18</v>
      </c>
      <c r="N13" s="15">
        <v>25</v>
      </c>
      <c r="O13" s="13" t="s">
        <v>33</v>
      </c>
      <c r="P13" s="13" t="s">
        <v>40</v>
      </c>
      <c r="Q13" s="13" t="s">
        <v>24</v>
      </c>
    </row>
    <row r="14" spans="1:17" ht="105" customHeight="1">
      <c r="A14" s="12" t="s">
        <v>94</v>
      </c>
      <c r="B14" s="16" t="s">
        <v>65</v>
      </c>
      <c r="C14" s="17" t="s">
        <v>95</v>
      </c>
      <c r="D14" s="13" t="s">
        <v>96</v>
      </c>
      <c r="E14" s="16" t="s">
        <v>61</v>
      </c>
      <c r="F14" s="13"/>
      <c r="G14" s="14">
        <v>12.7</v>
      </c>
      <c r="H14" s="19">
        <v>0</v>
      </c>
      <c r="I14" s="16" t="s">
        <v>97</v>
      </c>
      <c r="J14" s="14">
        <f t="shared" si="0"/>
        <v>0</v>
      </c>
      <c r="K14" s="18" t="s">
        <v>98</v>
      </c>
      <c r="L14" s="15">
        <v>29</v>
      </c>
      <c r="M14" s="15">
        <v>21</v>
      </c>
      <c r="N14" s="15">
        <v>3</v>
      </c>
      <c r="O14" s="13" t="s">
        <v>33</v>
      </c>
      <c r="P14" s="13" t="s">
        <v>22</v>
      </c>
      <c r="Q14" s="13" t="s">
        <v>24</v>
      </c>
    </row>
    <row r="15" spans="1:17" ht="105" customHeight="1">
      <c r="A15" s="12" t="s">
        <v>99</v>
      </c>
      <c r="B15" s="16" t="s">
        <v>26</v>
      </c>
      <c r="C15" s="17" t="s">
        <v>100</v>
      </c>
      <c r="D15" s="13" t="s">
        <v>101</v>
      </c>
      <c r="E15" s="16" t="s">
        <v>37</v>
      </c>
      <c r="F15" s="13"/>
      <c r="G15" s="14">
        <v>34.9</v>
      </c>
      <c r="H15" s="19">
        <v>0</v>
      </c>
      <c r="I15" s="16" t="s">
        <v>102</v>
      </c>
      <c r="J15" s="14">
        <f t="shared" si="0"/>
        <v>0</v>
      </c>
      <c r="K15" s="18" t="s">
        <v>103</v>
      </c>
      <c r="L15" s="15">
        <v>22</v>
      </c>
      <c r="M15" s="15">
        <v>13</v>
      </c>
      <c r="N15" s="15">
        <v>21.5</v>
      </c>
      <c r="O15" s="13" t="s">
        <v>33</v>
      </c>
      <c r="P15" s="13" t="s">
        <v>40</v>
      </c>
      <c r="Q15" s="13" t="s">
        <v>24</v>
      </c>
    </row>
    <row r="16" spans="1:17" ht="105" customHeight="1">
      <c r="A16" s="12" t="s">
        <v>104</v>
      </c>
      <c r="B16" s="16" t="s">
        <v>42</v>
      </c>
      <c r="C16" s="17" t="s">
        <v>105</v>
      </c>
      <c r="D16" s="13" t="s">
        <v>106</v>
      </c>
      <c r="E16" s="16" t="s">
        <v>68</v>
      </c>
      <c r="F16" s="13"/>
      <c r="G16" s="14">
        <v>10.8</v>
      </c>
      <c r="H16" s="19">
        <v>0</v>
      </c>
      <c r="I16" s="16" t="s">
        <v>107</v>
      </c>
      <c r="J16" s="14">
        <f t="shared" si="0"/>
        <v>0</v>
      </c>
      <c r="K16" s="18" t="s">
        <v>108</v>
      </c>
      <c r="L16" s="15">
        <v>4</v>
      </c>
      <c r="M16" s="15">
        <v>4</v>
      </c>
      <c r="N16" s="15">
        <v>31</v>
      </c>
      <c r="O16" s="13" t="s">
        <v>71</v>
      </c>
      <c r="P16" s="13" t="s">
        <v>33</v>
      </c>
      <c r="Q16" s="13" t="s">
        <v>24</v>
      </c>
    </row>
    <row r="17" spans="1:17" ht="105" customHeight="1">
      <c r="A17" s="12" t="s">
        <v>109</v>
      </c>
      <c r="B17" s="16" t="s">
        <v>26</v>
      </c>
      <c r="C17" s="17" t="s">
        <v>110</v>
      </c>
      <c r="D17" s="13" t="s">
        <v>111</v>
      </c>
      <c r="E17" s="16" t="s">
        <v>19</v>
      </c>
      <c r="F17" s="13"/>
      <c r="G17" s="14">
        <v>52.1</v>
      </c>
      <c r="H17" s="19">
        <v>0</v>
      </c>
      <c r="I17" s="16" t="s">
        <v>112</v>
      </c>
      <c r="J17" s="14">
        <f t="shared" si="0"/>
        <v>0</v>
      </c>
      <c r="K17" s="18" t="s">
        <v>113</v>
      </c>
      <c r="L17" s="15">
        <v>30.5</v>
      </c>
      <c r="M17" s="15">
        <v>7</v>
      </c>
      <c r="N17" s="15">
        <v>22.5</v>
      </c>
      <c r="O17" s="13" t="s">
        <v>22</v>
      </c>
      <c r="P17" s="13" t="s">
        <v>23</v>
      </c>
      <c r="Q17" s="13" t="s">
        <v>24</v>
      </c>
    </row>
    <row r="18" spans="1:17" ht="105" customHeight="1">
      <c r="A18" s="12" t="s">
        <v>114</v>
      </c>
      <c r="B18" s="16" t="s">
        <v>115</v>
      </c>
      <c r="C18" s="17" t="s">
        <v>116</v>
      </c>
      <c r="D18" s="13" t="s">
        <v>117</v>
      </c>
      <c r="E18" s="16" t="s">
        <v>68</v>
      </c>
      <c r="F18" s="13"/>
      <c r="G18" s="14">
        <v>49.9</v>
      </c>
      <c r="H18" s="19">
        <v>0</v>
      </c>
      <c r="I18" s="16" t="s">
        <v>118</v>
      </c>
      <c r="J18" s="14">
        <f t="shared" si="0"/>
        <v>0</v>
      </c>
      <c r="K18" s="18" t="s">
        <v>119</v>
      </c>
      <c r="L18" s="15">
        <v>23</v>
      </c>
      <c r="M18" s="15">
        <v>23</v>
      </c>
      <c r="N18" s="15">
        <v>21</v>
      </c>
      <c r="O18" s="13" t="s">
        <v>71</v>
      </c>
      <c r="P18" s="13" t="s">
        <v>33</v>
      </c>
      <c r="Q18" s="13" t="s">
        <v>24</v>
      </c>
    </row>
    <row r="19" spans="1:17" ht="105" customHeight="1">
      <c r="A19" s="12" t="s">
        <v>120</v>
      </c>
      <c r="B19" s="16" t="s">
        <v>115</v>
      </c>
      <c r="C19" s="17" t="s">
        <v>121</v>
      </c>
      <c r="D19" s="13" t="s">
        <v>122</v>
      </c>
      <c r="E19" s="16" t="s">
        <v>68</v>
      </c>
      <c r="F19" s="13"/>
      <c r="G19" s="14">
        <v>59.9</v>
      </c>
      <c r="H19" s="19">
        <v>0</v>
      </c>
      <c r="I19" s="16" t="s">
        <v>123</v>
      </c>
      <c r="J19" s="14">
        <f t="shared" si="0"/>
        <v>0</v>
      </c>
      <c r="K19" s="18" t="s">
        <v>124</v>
      </c>
      <c r="L19" s="15">
        <v>27</v>
      </c>
      <c r="M19" s="15">
        <v>19</v>
      </c>
      <c r="N19" s="15">
        <v>22</v>
      </c>
      <c r="O19" s="13" t="s">
        <v>71</v>
      </c>
      <c r="P19" s="13" t="s">
        <v>33</v>
      </c>
      <c r="Q19" s="13" t="s">
        <v>24</v>
      </c>
    </row>
    <row r="20" spans="1:17" ht="105" customHeight="1">
      <c r="A20" s="12" t="s">
        <v>125</v>
      </c>
      <c r="B20" s="16" t="s">
        <v>26</v>
      </c>
      <c r="C20" s="17" t="s">
        <v>126</v>
      </c>
      <c r="D20" s="13" t="s">
        <v>127</v>
      </c>
      <c r="E20" s="16" t="s">
        <v>19</v>
      </c>
      <c r="F20" s="13"/>
      <c r="G20" s="14">
        <v>32.4</v>
      </c>
      <c r="H20" s="19">
        <v>0</v>
      </c>
      <c r="I20" s="16" t="s">
        <v>128</v>
      </c>
      <c r="J20" s="14">
        <f t="shared" si="0"/>
        <v>0</v>
      </c>
      <c r="K20" s="18" t="s">
        <v>129</v>
      </c>
      <c r="L20" s="15">
        <v>24</v>
      </c>
      <c r="M20" s="15">
        <v>10</v>
      </c>
      <c r="N20" s="15">
        <v>18</v>
      </c>
      <c r="O20" s="13" t="s">
        <v>22</v>
      </c>
      <c r="P20" s="13" t="s">
        <v>23</v>
      </c>
      <c r="Q20" s="13" t="s">
        <v>24</v>
      </c>
    </row>
    <row r="21" spans="1:17" ht="105" customHeight="1">
      <c r="A21" s="12" t="s">
        <v>130</v>
      </c>
      <c r="B21" s="16" t="s">
        <v>115</v>
      </c>
      <c r="C21" s="17" t="s">
        <v>131</v>
      </c>
      <c r="D21" s="13" t="s">
        <v>132</v>
      </c>
      <c r="E21" s="16" t="s">
        <v>68</v>
      </c>
      <c r="F21" s="13"/>
      <c r="G21" s="14">
        <v>36.9</v>
      </c>
      <c r="H21" s="19">
        <v>0</v>
      </c>
      <c r="I21" s="16" t="s">
        <v>133</v>
      </c>
      <c r="J21" s="14">
        <f t="shared" si="0"/>
        <v>0</v>
      </c>
      <c r="K21" s="18" t="s">
        <v>134</v>
      </c>
      <c r="L21" s="15">
        <v>28.5</v>
      </c>
      <c r="M21" s="15">
        <v>6</v>
      </c>
      <c r="N21" s="15">
        <v>28.5</v>
      </c>
      <c r="O21" s="13" t="s">
        <v>71</v>
      </c>
      <c r="P21" s="13" t="s">
        <v>33</v>
      </c>
      <c r="Q21" s="13" t="s">
        <v>24</v>
      </c>
    </row>
    <row r="22" spans="1:17" ht="105" customHeight="1">
      <c r="A22" s="12" t="s">
        <v>135</v>
      </c>
      <c r="B22" s="16" t="s">
        <v>26</v>
      </c>
      <c r="C22" s="17" t="s">
        <v>136</v>
      </c>
      <c r="D22" s="13" t="s">
        <v>137</v>
      </c>
      <c r="E22" s="16" t="s">
        <v>68</v>
      </c>
      <c r="F22" s="13"/>
      <c r="G22" s="14">
        <v>26.9</v>
      </c>
      <c r="H22" s="19">
        <v>0</v>
      </c>
      <c r="I22" s="16" t="s">
        <v>138</v>
      </c>
      <c r="J22" s="14">
        <f t="shared" si="0"/>
        <v>0</v>
      </c>
      <c r="K22" s="18" t="s">
        <v>139</v>
      </c>
      <c r="L22" s="15">
        <v>16</v>
      </c>
      <c r="M22" s="15">
        <v>5</v>
      </c>
      <c r="N22" s="15">
        <v>54</v>
      </c>
      <c r="O22" s="13" t="s">
        <v>32</v>
      </c>
      <c r="P22" s="13" t="s">
        <v>33</v>
      </c>
      <c r="Q22" s="13" t="s">
        <v>24</v>
      </c>
    </row>
    <row r="23" spans="1:17" ht="105" customHeight="1">
      <c r="A23" s="12" t="s">
        <v>140</v>
      </c>
      <c r="B23" s="16" t="s">
        <v>65</v>
      </c>
      <c r="C23" s="17" t="s">
        <v>141</v>
      </c>
      <c r="D23" s="13" t="s">
        <v>142</v>
      </c>
      <c r="E23" s="16" t="s">
        <v>68</v>
      </c>
      <c r="F23" s="13"/>
      <c r="G23" s="14">
        <v>25.5</v>
      </c>
      <c r="H23" s="19">
        <v>0</v>
      </c>
      <c r="I23" s="16" t="s">
        <v>143</v>
      </c>
      <c r="J23" s="14">
        <f t="shared" si="0"/>
        <v>0</v>
      </c>
      <c r="K23" s="18" t="s">
        <v>144</v>
      </c>
      <c r="L23" s="15">
        <v>20</v>
      </c>
      <c r="M23" s="15">
        <v>6.5</v>
      </c>
      <c r="N23" s="15">
        <v>17</v>
      </c>
      <c r="O23" s="13" t="s">
        <v>71</v>
      </c>
      <c r="P23" s="13" t="s">
        <v>33</v>
      </c>
      <c r="Q23" s="13" t="s">
        <v>24</v>
      </c>
    </row>
    <row r="24" spans="1:17" ht="105" customHeight="1">
      <c r="A24" s="12" t="s">
        <v>145</v>
      </c>
      <c r="B24" s="16" t="s">
        <v>65</v>
      </c>
      <c r="C24" s="17" t="s">
        <v>146</v>
      </c>
      <c r="D24" s="13" t="s">
        <v>147</v>
      </c>
      <c r="E24" s="16" t="s">
        <v>68</v>
      </c>
      <c r="F24" s="13"/>
      <c r="G24" s="14">
        <v>25.5</v>
      </c>
      <c r="H24" s="19">
        <v>0</v>
      </c>
      <c r="I24" s="16" t="s">
        <v>148</v>
      </c>
      <c r="J24" s="14">
        <f t="shared" si="0"/>
        <v>0</v>
      </c>
      <c r="K24" s="18" t="s">
        <v>149</v>
      </c>
      <c r="L24" s="15">
        <v>20</v>
      </c>
      <c r="M24" s="15">
        <v>6.5</v>
      </c>
      <c r="N24" s="15">
        <v>17</v>
      </c>
      <c r="O24" s="13" t="s">
        <v>71</v>
      </c>
      <c r="P24" s="13" t="s">
        <v>33</v>
      </c>
      <c r="Q24" s="13" t="s">
        <v>24</v>
      </c>
    </row>
    <row r="25" spans="1:17" ht="105" customHeight="1">
      <c r="A25" s="12" t="s">
        <v>150</v>
      </c>
      <c r="B25" s="16" t="s">
        <v>65</v>
      </c>
      <c r="C25" s="17" t="s">
        <v>151</v>
      </c>
      <c r="D25" s="13" t="s">
        <v>152</v>
      </c>
      <c r="E25" s="16" t="s">
        <v>68</v>
      </c>
      <c r="F25" s="13"/>
      <c r="G25" s="14">
        <v>24.9</v>
      </c>
      <c r="H25" s="19">
        <v>0</v>
      </c>
      <c r="I25" s="16" t="s">
        <v>153</v>
      </c>
      <c r="J25" s="14">
        <f t="shared" si="0"/>
        <v>0</v>
      </c>
      <c r="K25" s="18" t="s">
        <v>154</v>
      </c>
      <c r="L25" s="15">
        <v>20</v>
      </c>
      <c r="M25" s="15">
        <v>9.5</v>
      </c>
      <c r="N25" s="15">
        <v>17</v>
      </c>
      <c r="O25" s="13" t="s">
        <v>71</v>
      </c>
      <c r="P25" s="13" t="s">
        <v>33</v>
      </c>
      <c r="Q25" s="13" t="s">
        <v>24</v>
      </c>
    </row>
    <row r="26" spans="1:17" ht="105" customHeight="1">
      <c r="A26" s="12" t="s">
        <v>155</v>
      </c>
      <c r="B26" s="16" t="s">
        <v>65</v>
      </c>
      <c r="C26" s="17" t="s">
        <v>156</v>
      </c>
      <c r="D26" s="13" t="s">
        <v>157</v>
      </c>
      <c r="E26" s="16" t="s">
        <v>68</v>
      </c>
      <c r="F26" s="13"/>
      <c r="G26" s="14">
        <v>24.9</v>
      </c>
      <c r="H26" s="19">
        <v>0</v>
      </c>
      <c r="I26" s="16" t="s">
        <v>158</v>
      </c>
      <c r="J26" s="14">
        <f t="shared" si="0"/>
        <v>0</v>
      </c>
      <c r="K26" s="18" t="s">
        <v>159</v>
      </c>
      <c r="L26" s="15">
        <v>13</v>
      </c>
      <c r="M26" s="15">
        <v>8.5</v>
      </c>
      <c r="N26" s="15">
        <v>14</v>
      </c>
      <c r="O26" s="13" t="s">
        <v>71</v>
      </c>
      <c r="P26" s="13" t="s">
        <v>33</v>
      </c>
      <c r="Q26" s="13" t="s">
        <v>24</v>
      </c>
    </row>
    <row r="27" spans="1:17" ht="105" customHeight="1">
      <c r="A27" s="12" t="s">
        <v>160</v>
      </c>
      <c r="B27" s="16" t="s">
        <v>26</v>
      </c>
      <c r="C27" s="17" t="s">
        <v>161</v>
      </c>
      <c r="D27" s="13" t="s">
        <v>162</v>
      </c>
      <c r="E27" s="16" t="s">
        <v>29</v>
      </c>
      <c r="F27" s="13"/>
      <c r="G27" s="14">
        <v>44.9</v>
      </c>
      <c r="H27" s="19">
        <v>0</v>
      </c>
      <c r="I27" s="16" t="s">
        <v>163</v>
      </c>
      <c r="J27" s="14">
        <f t="shared" si="0"/>
        <v>0</v>
      </c>
      <c r="K27" s="18" t="s">
        <v>164</v>
      </c>
      <c r="L27" s="15">
        <v>29.5</v>
      </c>
      <c r="M27" s="15">
        <v>7</v>
      </c>
      <c r="N27" s="15">
        <v>15.5</v>
      </c>
      <c r="O27" s="13" t="s">
        <v>32</v>
      </c>
      <c r="P27" s="13" t="s">
        <v>33</v>
      </c>
      <c r="Q27" s="13" t="s">
        <v>24</v>
      </c>
    </row>
    <row r="28" spans="1:17" ht="105" customHeight="1">
      <c r="A28" s="12" t="s">
        <v>165</v>
      </c>
      <c r="B28" s="16" t="s">
        <v>166</v>
      </c>
      <c r="C28" s="17" t="s">
        <v>167</v>
      </c>
      <c r="D28" s="13" t="s">
        <v>168</v>
      </c>
      <c r="E28" s="16" t="s">
        <v>29</v>
      </c>
      <c r="F28" s="13"/>
      <c r="G28" s="14">
        <v>24.6</v>
      </c>
      <c r="H28" s="19">
        <v>0</v>
      </c>
      <c r="I28" s="16" t="s">
        <v>169</v>
      </c>
      <c r="J28" s="14">
        <f t="shared" si="0"/>
        <v>0</v>
      </c>
      <c r="K28" s="18" t="s">
        <v>170</v>
      </c>
      <c r="L28" s="15">
        <v>12.5</v>
      </c>
      <c r="M28" s="15">
        <v>12.5</v>
      </c>
      <c r="N28" s="15">
        <v>18.5</v>
      </c>
      <c r="O28" s="13" t="s">
        <v>32</v>
      </c>
      <c r="P28" s="13" t="s">
        <v>33</v>
      </c>
      <c r="Q28" s="13" t="s">
        <v>24</v>
      </c>
    </row>
    <row r="29" spans="1:17" ht="105" customHeight="1">
      <c r="A29" s="12" t="s">
        <v>171</v>
      </c>
      <c r="B29" s="16" t="s">
        <v>115</v>
      </c>
      <c r="C29" s="17" t="s">
        <v>172</v>
      </c>
      <c r="D29" s="13" t="s">
        <v>173</v>
      </c>
      <c r="E29" s="16" t="s">
        <v>68</v>
      </c>
      <c r="F29" s="13"/>
      <c r="G29" s="14">
        <v>69.900000000000006</v>
      </c>
      <c r="H29" s="19">
        <v>0</v>
      </c>
      <c r="I29" s="16" t="s">
        <v>174</v>
      </c>
      <c r="J29" s="14">
        <f t="shared" si="0"/>
        <v>0</v>
      </c>
      <c r="K29" s="18" t="s">
        <v>175</v>
      </c>
      <c r="L29" s="15">
        <v>27</v>
      </c>
      <c r="M29" s="15">
        <v>17.5</v>
      </c>
      <c r="N29" s="15">
        <v>17.5</v>
      </c>
      <c r="O29" s="13" t="s">
        <v>71</v>
      </c>
      <c r="P29" s="13" t="s">
        <v>33</v>
      </c>
      <c r="Q29" s="13" t="s">
        <v>24</v>
      </c>
    </row>
    <row r="30" spans="1:17" ht="105" customHeight="1">
      <c r="A30" s="12" t="s">
        <v>176</v>
      </c>
      <c r="B30" s="16" t="s">
        <v>177</v>
      </c>
      <c r="C30" s="17" t="s">
        <v>178</v>
      </c>
      <c r="D30" s="13" t="s">
        <v>179</v>
      </c>
      <c r="E30" s="16" t="s">
        <v>68</v>
      </c>
      <c r="F30" s="13"/>
      <c r="G30" s="14">
        <v>46.9</v>
      </c>
      <c r="H30" s="19">
        <v>0</v>
      </c>
      <c r="I30" s="16" t="s">
        <v>180</v>
      </c>
      <c r="J30" s="14">
        <f t="shared" si="0"/>
        <v>0</v>
      </c>
      <c r="K30" s="18" t="s">
        <v>181</v>
      </c>
      <c r="L30" s="15">
        <v>29</v>
      </c>
      <c r="M30" s="15">
        <v>9.5</v>
      </c>
      <c r="N30" s="15">
        <v>21.5</v>
      </c>
      <c r="O30" s="13" t="s">
        <v>71</v>
      </c>
      <c r="P30" s="13" t="s">
        <v>33</v>
      </c>
      <c r="Q30" s="13" t="s">
        <v>24</v>
      </c>
    </row>
    <row r="31" spans="1:17" ht="105" customHeight="1">
      <c r="A31" s="12" t="s">
        <v>182</v>
      </c>
      <c r="B31" s="16" t="s">
        <v>26</v>
      </c>
      <c r="C31" s="17" t="s">
        <v>183</v>
      </c>
      <c r="D31" s="13" t="s">
        <v>184</v>
      </c>
      <c r="E31" s="16" t="s">
        <v>19</v>
      </c>
      <c r="F31" s="13"/>
      <c r="G31" s="14">
        <v>29.8</v>
      </c>
      <c r="H31" s="19">
        <v>0</v>
      </c>
      <c r="I31" s="16" t="s">
        <v>185</v>
      </c>
      <c r="J31" s="14">
        <f t="shared" si="0"/>
        <v>0</v>
      </c>
      <c r="K31" s="18" t="s">
        <v>186</v>
      </c>
      <c r="L31" s="15">
        <v>25.5</v>
      </c>
      <c r="M31" s="15">
        <v>3.5</v>
      </c>
      <c r="N31" s="15">
        <v>22</v>
      </c>
      <c r="O31" s="13" t="s">
        <v>22</v>
      </c>
      <c r="P31" s="13" t="s">
        <v>23</v>
      </c>
      <c r="Q31" s="13" t="s">
        <v>24</v>
      </c>
    </row>
    <row r="32" spans="1:17" ht="105" customHeight="1">
      <c r="A32" s="12" t="s">
        <v>187</v>
      </c>
      <c r="B32" s="16" t="s">
        <v>26</v>
      </c>
      <c r="C32" s="17" t="s">
        <v>188</v>
      </c>
      <c r="D32" s="13" t="s">
        <v>189</v>
      </c>
      <c r="E32" s="16" t="s">
        <v>61</v>
      </c>
      <c r="F32" s="13"/>
      <c r="G32" s="14">
        <v>39.9</v>
      </c>
      <c r="H32" s="19">
        <v>0</v>
      </c>
      <c r="I32" s="16" t="s">
        <v>190</v>
      </c>
      <c r="J32" s="14">
        <f t="shared" si="0"/>
        <v>0</v>
      </c>
      <c r="K32" s="18" t="s">
        <v>191</v>
      </c>
      <c r="L32" s="15">
        <v>34</v>
      </c>
      <c r="M32" s="15">
        <v>12</v>
      </c>
      <c r="N32" s="15">
        <v>7</v>
      </c>
      <c r="O32" s="13" t="s">
        <v>33</v>
      </c>
      <c r="P32" s="13" t="s">
        <v>22</v>
      </c>
      <c r="Q32" s="13" t="s">
        <v>24</v>
      </c>
    </row>
    <row r="33" spans="1:17" ht="105" customHeight="1">
      <c r="A33" s="12" t="s">
        <v>192</v>
      </c>
      <c r="B33" s="16" t="s">
        <v>166</v>
      </c>
      <c r="C33" s="17" t="s">
        <v>193</v>
      </c>
      <c r="D33" s="13" t="s">
        <v>194</v>
      </c>
      <c r="E33" s="16" t="s">
        <v>29</v>
      </c>
      <c r="F33" s="13"/>
      <c r="G33" s="14">
        <v>36.299999999999997</v>
      </c>
      <c r="H33" s="19">
        <v>0</v>
      </c>
      <c r="I33" s="16" t="s">
        <v>195</v>
      </c>
      <c r="J33" s="14">
        <f t="shared" si="0"/>
        <v>0</v>
      </c>
      <c r="K33" s="18" t="s">
        <v>196</v>
      </c>
      <c r="L33" s="15">
        <v>13</v>
      </c>
      <c r="M33" s="15">
        <v>13</v>
      </c>
      <c r="N33" s="15">
        <v>13</v>
      </c>
      <c r="O33" s="13" t="s">
        <v>32</v>
      </c>
      <c r="P33" s="13" t="s">
        <v>33</v>
      </c>
      <c r="Q33" s="13" t="s">
        <v>24</v>
      </c>
    </row>
    <row r="34" spans="1:17" ht="105" customHeight="1">
      <c r="A34" s="12" t="s">
        <v>197</v>
      </c>
      <c r="B34" s="16" t="s">
        <v>115</v>
      </c>
      <c r="C34" s="17" t="s">
        <v>198</v>
      </c>
      <c r="D34" s="13" t="s">
        <v>199</v>
      </c>
      <c r="E34" s="16" t="s">
        <v>37</v>
      </c>
      <c r="F34" s="13"/>
      <c r="G34" s="14">
        <v>62.9</v>
      </c>
      <c r="H34" s="19">
        <v>0</v>
      </c>
      <c r="I34" s="16" t="s">
        <v>200</v>
      </c>
      <c r="J34" s="14">
        <f t="shared" si="0"/>
        <v>0</v>
      </c>
      <c r="K34" s="18" t="s">
        <v>201</v>
      </c>
      <c r="L34" s="15">
        <v>29</v>
      </c>
      <c r="M34" s="15">
        <v>22</v>
      </c>
      <c r="N34" s="15">
        <v>23</v>
      </c>
      <c r="O34" s="13" t="s">
        <v>33</v>
      </c>
      <c r="P34" s="13" t="s">
        <v>40</v>
      </c>
      <c r="Q34" s="13" t="s">
        <v>24</v>
      </c>
    </row>
    <row r="35" spans="1:17" ht="105" customHeight="1">
      <c r="A35" s="12" t="s">
        <v>202</v>
      </c>
      <c r="B35" s="16" t="s">
        <v>26</v>
      </c>
      <c r="C35" s="17" t="s">
        <v>203</v>
      </c>
      <c r="D35" s="13" t="s">
        <v>204</v>
      </c>
      <c r="E35" s="16" t="s">
        <v>37</v>
      </c>
      <c r="F35" s="13"/>
      <c r="G35" s="14">
        <v>39.9</v>
      </c>
      <c r="H35" s="19">
        <v>0</v>
      </c>
      <c r="I35" s="16" t="s">
        <v>205</v>
      </c>
      <c r="J35" s="14">
        <f t="shared" si="0"/>
        <v>0</v>
      </c>
      <c r="K35" s="18" t="s">
        <v>206</v>
      </c>
      <c r="L35" s="15">
        <v>22</v>
      </c>
      <c r="M35" s="15">
        <v>15</v>
      </c>
      <c r="N35" s="15">
        <v>21</v>
      </c>
      <c r="O35" s="13" t="s">
        <v>33</v>
      </c>
      <c r="P35" s="13" t="s">
        <v>40</v>
      </c>
      <c r="Q35" s="13" t="s">
        <v>24</v>
      </c>
    </row>
    <row r="36" spans="1:17" ht="105" customHeight="1">
      <c r="A36" s="12" t="s">
        <v>207</v>
      </c>
      <c r="B36" s="16" t="s">
        <v>65</v>
      </c>
      <c r="C36" s="17" t="s">
        <v>208</v>
      </c>
      <c r="D36" s="13" t="s">
        <v>209</v>
      </c>
      <c r="E36" s="16" t="s">
        <v>37</v>
      </c>
      <c r="F36" s="13"/>
      <c r="G36" s="14">
        <v>28.9</v>
      </c>
      <c r="H36" s="19">
        <v>0</v>
      </c>
      <c r="I36" s="16" t="s">
        <v>210</v>
      </c>
      <c r="J36" s="14">
        <f t="shared" si="0"/>
        <v>0</v>
      </c>
      <c r="K36" s="18" t="s">
        <v>211</v>
      </c>
      <c r="L36" s="15">
        <v>19</v>
      </c>
      <c r="M36" s="15">
        <v>6</v>
      </c>
      <c r="N36" s="15">
        <v>19</v>
      </c>
      <c r="O36" s="13" t="s">
        <v>33</v>
      </c>
      <c r="P36" s="13" t="s">
        <v>40</v>
      </c>
      <c r="Q36" s="13" t="s">
        <v>24</v>
      </c>
    </row>
    <row r="37" spans="1:17" ht="105" customHeight="1">
      <c r="A37" s="12" t="s">
        <v>212</v>
      </c>
      <c r="B37" s="16" t="s">
        <v>115</v>
      </c>
      <c r="C37" s="17" t="s">
        <v>213</v>
      </c>
      <c r="D37" s="13" t="s">
        <v>214</v>
      </c>
      <c r="E37" s="16" t="s">
        <v>68</v>
      </c>
      <c r="F37" s="13"/>
      <c r="G37" s="14">
        <v>45.5</v>
      </c>
      <c r="H37" s="19">
        <v>0</v>
      </c>
      <c r="I37" s="16" t="s">
        <v>215</v>
      </c>
      <c r="J37" s="14">
        <f t="shared" si="0"/>
        <v>0</v>
      </c>
      <c r="K37" s="18" t="s">
        <v>216</v>
      </c>
      <c r="L37" s="15">
        <v>20</v>
      </c>
      <c r="M37" s="15">
        <v>17</v>
      </c>
      <c r="N37" s="15">
        <v>18</v>
      </c>
      <c r="O37" s="13" t="s">
        <v>71</v>
      </c>
      <c r="P37" s="13" t="s">
        <v>33</v>
      </c>
      <c r="Q37" s="13" t="s">
        <v>24</v>
      </c>
    </row>
    <row r="38" spans="1:17" ht="105" customHeight="1">
      <c r="A38" s="12" t="s">
        <v>217</v>
      </c>
      <c r="B38" s="16" t="s">
        <v>78</v>
      </c>
      <c r="C38" s="17" t="s">
        <v>218</v>
      </c>
      <c r="D38" s="13" t="s">
        <v>219</v>
      </c>
      <c r="E38" s="16" t="s">
        <v>29</v>
      </c>
      <c r="F38" s="13"/>
      <c r="G38" s="14">
        <v>67.5</v>
      </c>
      <c r="H38" s="19">
        <v>0</v>
      </c>
      <c r="I38" s="16" t="s">
        <v>220</v>
      </c>
      <c r="J38" s="14">
        <f t="shared" si="0"/>
        <v>0</v>
      </c>
      <c r="K38" s="18" t="s">
        <v>221</v>
      </c>
      <c r="L38" s="15">
        <v>30</v>
      </c>
      <c r="M38" s="15">
        <v>12</v>
      </c>
      <c r="N38" s="15">
        <v>38</v>
      </c>
      <c r="O38" s="13" t="s">
        <v>32</v>
      </c>
      <c r="P38" s="13" t="s">
        <v>33</v>
      </c>
      <c r="Q38" s="13" t="s">
        <v>24</v>
      </c>
    </row>
    <row r="39" spans="1:17" ht="105" customHeight="1">
      <c r="A39" s="12" t="s">
        <v>222</v>
      </c>
      <c r="B39" s="16" t="s">
        <v>65</v>
      </c>
      <c r="C39" s="17" t="s">
        <v>223</v>
      </c>
      <c r="D39" s="13" t="s">
        <v>224</v>
      </c>
      <c r="E39" s="16" t="s">
        <v>19</v>
      </c>
      <c r="F39" s="13"/>
      <c r="G39" s="14">
        <v>34.200000000000003</v>
      </c>
      <c r="H39" s="19">
        <v>0</v>
      </c>
      <c r="I39" s="16" t="s">
        <v>225</v>
      </c>
      <c r="J39" s="14">
        <f t="shared" si="0"/>
        <v>0</v>
      </c>
      <c r="K39" s="18" t="s">
        <v>226</v>
      </c>
      <c r="L39" s="15">
        <v>19</v>
      </c>
      <c r="M39" s="15">
        <v>21</v>
      </c>
      <c r="N39" s="15">
        <v>4.5</v>
      </c>
      <c r="O39" s="13" t="s">
        <v>22</v>
      </c>
      <c r="P39" s="13" t="s">
        <v>23</v>
      </c>
      <c r="Q39" s="13" t="s">
        <v>24</v>
      </c>
    </row>
    <row r="40" spans="1:17" ht="105" customHeight="1">
      <c r="A40" s="12" t="s">
        <v>227</v>
      </c>
      <c r="B40" s="16" t="s">
        <v>65</v>
      </c>
      <c r="C40" s="17" t="s">
        <v>228</v>
      </c>
      <c r="D40" s="13" t="s">
        <v>229</v>
      </c>
      <c r="E40" s="16" t="s">
        <v>37</v>
      </c>
      <c r="F40" s="13"/>
      <c r="G40" s="14">
        <v>14.3</v>
      </c>
      <c r="H40" s="19">
        <v>0</v>
      </c>
      <c r="I40" s="16" t="s">
        <v>230</v>
      </c>
      <c r="J40" s="14">
        <f t="shared" si="0"/>
        <v>0</v>
      </c>
      <c r="K40" s="18" t="s">
        <v>231</v>
      </c>
      <c r="L40" s="15">
        <v>30</v>
      </c>
      <c r="M40" s="15">
        <v>22</v>
      </c>
      <c r="N40" s="15">
        <v>2.2000000000000002</v>
      </c>
      <c r="O40" s="13" t="s">
        <v>33</v>
      </c>
      <c r="P40" s="13" t="s">
        <v>40</v>
      </c>
      <c r="Q40" s="13" t="s">
        <v>24</v>
      </c>
    </row>
    <row r="41" spans="1:17" ht="105" customHeight="1">
      <c r="A41" s="12" t="s">
        <v>232</v>
      </c>
      <c r="B41" s="16" t="s">
        <v>26</v>
      </c>
      <c r="C41" s="17" t="s">
        <v>233</v>
      </c>
      <c r="D41" s="13" t="s">
        <v>234</v>
      </c>
      <c r="E41" s="16" t="s">
        <v>29</v>
      </c>
      <c r="F41" s="13"/>
      <c r="G41" s="14">
        <v>29.8</v>
      </c>
      <c r="H41" s="19">
        <v>0</v>
      </c>
      <c r="I41" s="16" t="s">
        <v>235</v>
      </c>
      <c r="J41" s="14">
        <f t="shared" si="0"/>
        <v>0</v>
      </c>
      <c r="K41" s="18" t="s">
        <v>236</v>
      </c>
      <c r="L41" s="15">
        <v>23</v>
      </c>
      <c r="M41" s="15">
        <v>26</v>
      </c>
      <c r="N41" s="15">
        <v>5</v>
      </c>
      <c r="O41" s="13" t="s">
        <v>32</v>
      </c>
      <c r="P41" s="13" t="s">
        <v>33</v>
      </c>
      <c r="Q41" s="13" t="s">
        <v>24</v>
      </c>
    </row>
    <row r="42" spans="1:17" ht="105" customHeight="1">
      <c r="A42" s="12" t="s">
        <v>237</v>
      </c>
      <c r="B42" s="16" t="s">
        <v>26</v>
      </c>
      <c r="C42" s="17" t="s">
        <v>238</v>
      </c>
      <c r="D42" s="13" t="s">
        <v>239</v>
      </c>
      <c r="E42" s="16" t="s">
        <v>37</v>
      </c>
      <c r="F42" s="13"/>
      <c r="G42" s="14">
        <v>38.6</v>
      </c>
      <c r="H42" s="19">
        <v>0</v>
      </c>
      <c r="I42" s="16" t="s">
        <v>240</v>
      </c>
      <c r="J42" s="14">
        <f t="shared" si="0"/>
        <v>0</v>
      </c>
      <c r="K42" s="18" t="s">
        <v>241</v>
      </c>
      <c r="L42" s="15">
        <v>44</v>
      </c>
      <c r="M42" s="15">
        <v>12</v>
      </c>
      <c r="N42" s="15">
        <v>13</v>
      </c>
      <c r="O42" s="13" t="s">
        <v>33</v>
      </c>
      <c r="P42" s="13" t="s">
        <v>40</v>
      </c>
      <c r="Q42" s="13" t="s">
        <v>24</v>
      </c>
    </row>
    <row r="43" spans="1:17" ht="105" customHeight="1">
      <c r="A43" s="12" t="s">
        <v>242</v>
      </c>
      <c r="B43" s="16" t="s">
        <v>115</v>
      </c>
      <c r="C43" s="17" t="s">
        <v>243</v>
      </c>
      <c r="D43" s="13" t="s">
        <v>244</v>
      </c>
      <c r="E43" s="16" t="s">
        <v>19</v>
      </c>
      <c r="F43" s="13"/>
      <c r="G43" s="14">
        <v>65.900000000000006</v>
      </c>
      <c r="H43" s="19">
        <v>0</v>
      </c>
      <c r="I43" s="16" t="s">
        <v>245</v>
      </c>
      <c r="J43" s="14">
        <f t="shared" si="0"/>
        <v>0</v>
      </c>
      <c r="K43" s="18" t="s">
        <v>246</v>
      </c>
      <c r="L43" s="15">
        <v>39.5</v>
      </c>
      <c r="M43" s="15">
        <v>29.5</v>
      </c>
      <c r="N43" s="15">
        <v>5</v>
      </c>
      <c r="O43" s="13" t="s">
        <v>22</v>
      </c>
      <c r="P43" s="13" t="s">
        <v>23</v>
      </c>
      <c r="Q43" s="13" t="s">
        <v>24</v>
      </c>
    </row>
    <row r="44" spans="1:17" ht="105" customHeight="1">
      <c r="A44" s="12" t="s">
        <v>247</v>
      </c>
      <c r="B44" s="16" t="s">
        <v>248</v>
      </c>
      <c r="C44" s="17" t="s">
        <v>249</v>
      </c>
      <c r="D44" s="13" t="s">
        <v>250</v>
      </c>
      <c r="E44" s="16" t="s">
        <v>19</v>
      </c>
      <c r="F44" s="13"/>
      <c r="G44" s="14">
        <v>65.599999999999994</v>
      </c>
      <c r="H44" s="19">
        <v>0</v>
      </c>
      <c r="I44" s="16" t="s">
        <v>251</v>
      </c>
      <c r="J44" s="14">
        <f t="shared" si="0"/>
        <v>0</v>
      </c>
      <c r="K44" s="18" t="s">
        <v>252</v>
      </c>
      <c r="L44" s="15">
        <v>45</v>
      </c>
      <c r="M44" s="15">
        <v>45</v>
      </c>
      <c r="N44" s="15">
        <v>22</v>
      </c>
      <c r="O44" s="13" t="s">
        <v>22</v>
      </c>
      <c r="P44" s="13" t="s">
        <v>23</v>
      </c>
      <c r="Q44" s="13" t="s">
        <v>24</v>
      </c>
    </row>
    <row r="45" spans="1:17" ht="105" customHeight="1">
      <c r="A45" s="12" t="s">
        <v>253</v>
      </c>
      <c r="B45" s="16" t="s">
        <v>65</v>
      </c>
      <c r="C45" s="17" t="s">
        <v>254</v>
      </c>
      <c r="D45" s="13" t="s">
        <v>255</v>
      </c>
      <c r="E45" s="16" t="s">
        <v>29</v>
      </c>
      <c r="F45" s="13"/>
      <c r="G45" s="14">
        <v>11.9</v>
      </c>
      <c r="H45" s="19">
        <v>0</v>
      </c>
      <c r="I45" s="16" t="s">
        <v>256</v>
      </c>
      <c r="J45" s="14">
        <f t="shared" si="0"/>
        <v>0</v>
      </c>
      <c r="K45" s="18" t="s">
        <v>257</v>
      </c>
      <c r="L45" s="15">
        <v>30</v>
      </c>
      <c r="M45" s="15">
        <v>21</v>
      </c>
      <c r="N45" s="15">
        <v>2</v>
      </c>
      <c r="O45" s="13" t="s">
        <v>32</v>
      </c>
      <c r="P45" s="13" t="s">
        <v>33</v>
      </c>
      <c r="Q45" s="13" t="s">
        <v>24</v>
      </c>
    </row>
    <row r="46" spans="1:17" ht="105" customHeight="1">
      <c r="A46" s="12" t="s">
        <v>258</v>
      </c>
      <c r="B46" s="16" t="s">
        <v>26</v>
      </c>
      <c r="C46" s="17" t="s">
        <v>259</v>
      </c>
      <c r="D46" s="13" t="s">
        <v>260</v>
      </c>
      <c r="E46" s="16" t="s">
        <v>29</v>
      </c>
      <c r="F46" s="13"/>
      <c r="G46" s="14">
        <v>11.9</v>
      </c>
      <c r="H46" s="19">
        <v>0</v>
      </c>
      <c r="I46" s="16" t="s">
        <v>261</v>
      </c>
      <c r="J46" s="14">
        <f t="shared" si="0"/>
        <v>0</v>
      </c>
      <c r="K46" s="18" t="s">
        <v>262</v>
      </c>
      <c r="L46" s="15">
        <v>29</v>
      </c>
      <c r="M46" s="15">
        <v>21</v>
      </c>
      <c r="N46" s="15">
        <v>2</v>
      </c>
      <c r="O46" s="13" t="s">
        <v>32</v>
      </c>
      <c r="P46" s="13" t="s">
        <v>33</v>
      </c>
      <c r="Q46" s="13" t="s">
        <v>24</v>
      </c>
    </row>
    <row r="47" spans="1:17" ht="105" customHeight="1">
      <c r="A47" s="12" t="s">
        <v>263</v>
      </c>
      <c r="B47" s="16" t="s">
        <v>177</v>
      </c>
      <c r="C47" s="17" t="s">
        <v>264</v>
      </c>
      <c r="D47" s="13" t="s">
        <v>265</v>
      </c>
      <c r="E47" s="16" t="s">
        <v>68</v>
      </c>
      <c r="F47" s="13"/>
      <c r="G47" s="14">
        <v>29.9</v>
      </c>
      <c r="H47" s="19">
        <v>0</v>
      </c>
      <c r="I47" s="16" t="s">
        <v>266</v>
      </c>
      <c r="J47" s="14">
        <f t="shared" si="0"/>
        <v>0</v>
      </c>
      <c r="K47" s="18" t="s">
        <v>267</v>
      </c>
      <c r="L47" s="15">
        <v>26</v>
      </c>
      <c r="M47" s="15">
        <v>9</v>
      </c>
      <c r="N47" s="15">
        <v>21</v>
      </c>
      <c r="O47" s="13" t="s">
        <v>71</v>
      </c>
      <c r="P47" s="13" t="s">
        <v>33</v>
      </c>
      <c r="Q47" s="13" t="s">
        <v>24</v>
      </c>
    </row>
    <row r="48" spans="1:17" ht="32.25" customHeight="1">
      <c r="A48" s="21" t="s">
        <v>269</v>
      </c>
      <c r="B48" s="21"/>
      <c r="C48" s="21"/>
      <c r="D48" s="21"/>
      <c r="E48" s="21"/>
      <c r="F48" s="21"/>
      <c r="G48" s="21"/>
      <c r="H48" s="21"/>
      <c r="I48" s="21"/>
      <c r="J48" s="20">
        <f>SUM(J2:J47)</f>
        <v>0</v>
      </c>
    </row>
  </sheetData>
  <sortState ref="A2:T47">
    <sortCondition ref="A2:A47"/>
  </sortState>
  <mergeCells count="1">
    <mergeCell ref="A48:I48"/>
  </mergeCell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  <hyperlink ref="K22" r:id="rId21"/>
    <hyperlink ref="K23" r:id="rId22"/>
    <hyperlink ref="K24" r:id="rId23"/>
    <hyperlink ref="K25" r:id="rId24"/>
    <hyperlink ref="K26" r:id="rId25"/>
    <hyperlink ref="K27" r:id="rId26"/>
    <hyperlink ref="K28" r:id="rId27"/>
    <hyperlink ref="K29" r:id="rId28"/>
    <hyperlink ref="K30" r:id="rId29"/>
    <hyperlink ref="K31" r:id="rId30"/>
    <hyperlink ref="K32" r:id="rId31"/>
    <hyperlink ref="K33" r:id="rId32"/>
    <hyperlink ref="K34" r:id="rId33"/>
    <hyperlink ref="K35" r:id="rId34"/>
    <hyperlink ref="K36" r:id="rId35"/>
    <hyperlink ref="K37" r:id="rId36"/>
    <hyperlink ref="K38" r:id="rId37"/>
    <hyperlink ref="K39" r:id="rId38"/>
    <hyperlink ref="K40" r:id="rId39"/>
    <hyperlink ref="K41" r:id="rId40"/>
    <hyperlink ref="K42" r:id="rId41"/>
    <hyperlink ref="K43" r:id="rId42"/>
    <hyperlink ref="K44" r:id="rId43"/>
    <hyperlink ref="K45" r:id="rId44"/>
    <hyperlink ref="K46" r:id="rId45"/>
    <hyperlink ref="K47" r:id="rId46"/>
  </hyperlinks>
  <pageMargins left="0.7" right="0.7" top="0.75" bottom="0.75" header="0.3" footer="0.3"/>
  <pageSetup paperSize="9" orientation="portrait" r:id="rId47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Grzegorz Moczulski</cp:lastModifiedBy>
  <dcterms:created xsi:type="dcterms:W3CDTF">2019-04-03T09:24:39Z</dcterms:created>
  <dcterms:modified xsi:type="dcterms:W3CDTF">2019-04-03T10:20:15Z</dcterms:modified>
</cp:coreProperties>
</file>