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Arkusz1!$A$1:$S$29</definedName>
  </definedNames>
  <calcPr calcId="125725"/>
</workbook>
</file>

<file path=xl/calcChain.xml><?xml version="1.0" encoding="utf-8"?>
<calcChain xmlns="http://schemas.openxmlformats.org/spreadsheetml/2006/main">
  <c r="J30" i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2"/>
</calcChain>
</file>

<file path=xl/sharedStrings.xml><?xml version="1.0" encoding="utf-8"?>
<sst xmlns="http://schemas.openxmlformats.org/spreadsheetml/2006/main" count="252" uniqueCount="187">
  <si>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</si>
  <si>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</si>
  <si>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</si>
  <si>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</si>
  <si>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</si>
  <si>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</si>
  <si>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</si>
  <si>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</si>
  <si>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</si>
  <si>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</si>
  <si>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</si>
  <si>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</si>
  <si>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Opis</t>
  </si>
  <si>
    <t>Wymagane baterie</t>
  </si>
  <si>
    <t>Płeć</t>
  </si>
  <si>
    <t>FD057A  AN09</t>
  </si>
  <si>
    <t>1/12</t>
  </si>
  <si>
    <t>5JKPDHP*idahig+</t>
  </si>
  <si>
    <t>AUTO TERENOWE STEROWANE 1/12</t>
  </si>
  <si>
    <t>6+</t>
  </si>
  <si>
    <t>5905375830786</t>
  </si>
  <si>
    <t>http://media.anek.com.pl/Zdjecia (500x500)/FD057A_1-small.jpg</t>
  </si>
  <si>
    <t>Auto - dołączony akumulator 4.8 V
Pilot - 2xAA niedołączone</t>
  </si>
  <si>
    <t>chłopiec</t>
  </si>
  <si>
    <t>FD101  AN09</t>
  </si>
  <si>
    <t>36/72</t>
  </si>
  <si>
    <t>5JKPDHP*icfdjd+</t>
  </si>
  <si>
    <t>AUTO R/C 36/72</t>
  </si>
  <si>
    <t>5905375825393</t>
  </si>
  <si>
    <t>http://media.anek.com.pl/Zdjecia %28500x500%29/FD101-small.jpg</t>
  </si>
  <si>
    <t>auto: 3 x AA 1.5V - nidołączone + pilot: 2 x AA 1.5V - nie dołączone</t>
  </si>
  <si>
    <t>LH-C008  AN09</t>
  </si>
  <si>
    <t>0/16</t>
  </si>
  <si>
    <t>5JKPDHP*idadfj+</t>
  </si>
  <si>
    <t>AUTO NA RADIO  1/16</t>
  </si>
  <si>
    <t>5905375830359</t>
  </si>
  <si>
    <t>http://media.anek.com.pl/Zdjecia (500x500)/LH-C008-small.jpg</t>
  </si>
  <si>
    <t>Z140  AN09</t>
  </si>
  <si>
    <t>12/24</t>
  </si>
  <si>
    <t>5JKPDHP*idaeba+</t>
  </si>
  <si>
    <t>AUTO MONSTER 12/24</t>
  </si>
  <si>
    <t>3+</t>
  </si>
  <si>
    <t>5905375830410</t>
  </si>
  <si>
    <t>http://media.anek.com.pl/Zdjecia (500x500)/Z140-small.jpg</t>
  </si>
  <si>
    <t>338-80  AN09</t>
  </si>
  <si>
    <t>5JKPDHP*idaefi+</t>
  </si>
  <si>
    <t>POJAZD TRANSFORMUJĄCY 36/72</t>
  </si>
  <si>
    <t>5905375830458</t>
  </si>
  <si>
    <t>http://media.anek.com.pl/Zdjecia (500x500)/338-80_1-small.jpg</t>
  </si>
  <si>
    <t>38-26  AN09</t>
  </si>
  <si>
    <t>5JKPDHP*idaehc+</t>
  </si>
  <si>
    <t>5905375830472</t>
  </si>
  <si>
    <t>http://media.anek.com.pl/Zdjecia (500x500)/38-26_1-small.jpg</t>
  </si>
  <si>
    <t>3xLR44 i3xLR41 dołączone</t>
  </si>
  <si>
    <t>998-1  AN09</t>
  </si>
  <si>
    <t>30/60</t>
  </si>
  <si>
    <t>5JKPDHP*icfggj+</t>
  </si>
  <si>
    <t>AUTO ROBOT 30/60</t>
  </si>
  <si>
    <t>5905375825669</t>
  </si>
  <si>
    <t>http://media.anek.com.pl/Zdjecia %28500x500%29/998-1-small.jpg</t>
  </si>
  <si>
    <t>3 x AG13 1.5V - dołączone</t>
  </si>
  <si>
    <t>7266  AN09</t>
  </si>
  <si>
    <t>5JKPDHP*ibjdeh+</t>
  </si>
  <si>
    <t>POJAZD ROLNICZY KOMBAJN 1/12</t>
  </si>
  <si>
    <t>5905375819347</t>
  </si>
  <si>
    <t>http://media.anek.com.pl/Zdjecia (500x500)/7266-small.jpg</t>
  </si>
  <si>
    <t>6005N  AN09</t>
  </si>
  <si>
    <t>24/48</t>
  </si>
  <si>
    <t>5JKPDHP*idaejg+</t>
  </si>
  <si>
    <t>ŻELAZKO ZABAWKA 24/48</t>
  </si>
  <si>
    <t>5905375830496</t>
  </si>
  <si>
    <t>http://media.anek.com.pl/Zdjecia (500x500)/6005N_1-small.jpg</t>
  </si>
  <si>
    <t>2xAA niedołączone</t>
  </si>
  <si>
    <t>dziewczynka</t>
  </si>
  <si>
    <t>S055AE  AN09</t>
  </si>
  <si>
    <t>5JKPDHP*idadgg+</t>
  </si>
  <si>
    <t>ZESTAW KUCHENNY  24/48</t>
  </si>
  <si>
    <t>5905375830366</t>
  </si>
  <si>
    <t>http://media.anek.com.pl/Zdjecia (500x500)/S055AE_1-small.jpg</t>
  </si>
  <si>
    <t>11147  AN09</t>
  </si>
  <si>
    <t>5JKPDHP*icecec+</t>
  </si>
  <si>
    <t>ZESTAW KORALIKÓW 24/48</t>
  </si>
  <si>
    <t>5905375824242</t>
  </si>
  <si>
    <t>http://media.anek.com.pl/Zdjecia %28500x500%29/11147-small.jpg</t>
  </si>
  <si>
    <t>6031C  AN09</t>
  </si>
  <si>
    <t>48/96</t>
  </si>
  <si>
    <t>5JKPDHP*idagje+</t>
  </si>
  <si>
    <t>ZESTAW KORALIKÓW 48/96</t>
  </si>
  <si>
    <t>5905375830694</t>
  </si>
  <si>
    <t>http://media.anek.com.pl/Zdjecia (500x500)/6031C_1-small.jpg</t>
  </si>
  <si>
    <t>8831  AN09</t>
  </si>
  <si>
    <t>72/144</t>
  </si>
  <si>
    <t>5JKPDHP*ibejai+</t>
  </si>
  <si>
    <t>ZESTAW KORALIKÓW W PUDEŁKU 72/144</t>
  </si>
  <si>
    <t>5+</t>
  </si>
  <si>
    <t>5905375814908</t>
  </si>
  <si>
    <t>http://media.anek.com.pl/Zdjecia (500x500)/8831-small.jpg</t>
  </si>
  <si>
    <t>4777-07  AN09</t>
  </si>
  <si>
    <t>5JKPDHP*ibfdej+</t>
  </si>
  <si>
    <t>ZESTAW DOKTOR W PUDEŁKU 24/48</t>
  </si>
  <si>
    <t>5905375815349</t>
  </si>
  <si>
    <t>http://media.anek.com.pl/Zdjecia (500x500)/4777-07-small.jpg</t>
  </si>
  <si>
    <t>11xAG10 - dołączone</t>
  </si>
  <si>
    <t>unisex</t>
  </si>
  <si>
    <t>660-29  AN09</t>
  </si>
  <si>
    <t>12/36</t>
  </si>
  <si>
    <t>5JKPDHP*icicii+</t>
  </si>
  <si>
    <t>DOKTOR W WALIZCE 12/36</t>
  </si>
  <si>
    <t>5905375828288</t>
  </si>
  <si>
    <t>http://media.anek.com.pl/Zdjecia (500x500)/660-29_0-small.jpg</t>
  </si>
  <si>
    <t>4 X AG10 DOŁĄCZONE</t>
  </si>
  <si>
    <t>8300  AN09</t>
  </si>
  <si>
    <t>1/8</t>
  </si>
  <si>
    <t>5JKPDHP*icghba+</t>
  </si>
  <si>
    <t>TOALETKA MŁODEJ DAMY 1/8</t>
  </si>
  <si>
    <t>5905375826710</t>
  </si>
  <si>
    <t>http://media.anek.com.pl/Zdjecia (500x500)/8300-small.jpg</t>
  </si>
  <si>
    <t>3 x AA1.5V - nie dołączone</t>
  </si>
  <si>
    <t>34445  AN09</t>
  </si>
  <si>
    <t/>
  </si>
  <si>
    <t>5JKPDHP*ibhaeg+</t>
  </si>
  <si>
    <t>KASA SKLEPOWA 1/12</t>
  </si>
  <si>
    <t>5905375817046</t>
  </si>
  <si>
    <t>http://media.anek.com.pl/Zdjecia (500x500)/FS-34445-small.jpg</t>
  </si>
  <si>
    <t>3 x 1.5V AAA - niedołączone</t>
  </si>
  <si>
    <t>2937TA  AN09</t>
  </si>
  <si>
    <t>18/36</t>
  </si>
  <si>
    <t>5JKPDHP*idadci+</t>
  </si>
  <si>
    <t>MALOWIDŁA DLA LALI 18/36</t>
  </si>
  <si>
    <t>5905375830328</t>
  </si>
  <si>
    <t>http://media.anek.com.pl/Zdjecia (500x500)/2937TA_1-small.jpg</t>
  </si>
  <si>
    <t>2939H  AN09</t>
  </si>
  <si>
    <t>5JKPDHP*idaddf+</t>
  </si>
  <si>
    <t>MALOWIDŁA DLA LALI  12/24</t>
  </si>
  <si>
    <t>5905375830335</t>
  </si>
  <si>
    <t>http://media.anek.com.pl/Zdjecia (500x500)/2939H_1-small.jpg</t>
  </si>
  <si>
    <t>536-M  AN09</t>
  </si>
  <si>
    <t>5JKPDHP*idagfg+</t>
  </si>
  <si>
    <t>LALKA MURZYNKA 36/72</t>
  </si>
  <si>
    <t>12m+</t>
  </si>
  <si>
    <t>5905375830656</t>
  </si>
  <si>
    <t>http://media.anek.com.pl/Zdjecia (500x500)/536-M_1-small.jpg</t>
  </si>
  <si>
    <t>605  AN09</t>
  </si>
  <si>
    <t>5JKPDHP*idahaa+</t>
  </si>
  <si>
    <t>BOBAS W WANNIE 18/36</t>
  </si>
  <si>
    <t>5905375830700</t>
  </si>
  <si>
    <t>http://media.anek.com.pl/Zdjecia (500x500)/605_1-small.jpg</t>
  </si>
  <si>
    <t>2212-A  AN09</t>
  </si>
  <si>
    <t>5JKPDHP*idadae+</t>
  </si>
  <si>
    <t>UBRANKA DLA LALKI  72/144</t>
  </si>
  <si>
    <t>5905375830304</t>
  </si>
  <si>
    <t>http://media.anek.com.pl/Zdjecia (500x500)/2212-A_1-small.jpg</t>
  </si>
  <si>
    <t>2212-C  AN09</t>
  </si>
  <si>
    <t>5JKPDHP*idadbb+</t>
  </si>
  <si>
    <t>UBRANKA DLA LALI 72/144</t>
  </si>
  <si>
    <t>5905375830311</t>
  </si>
  <si>
    <t>http://media.anek.com.pl/Zdjecia (500x500)/2212-C_1-small.jpg</t>
  </si>
  <si>
    <t>905-C  AN09</t>
  </si>
  <si>
    <t>5JKPDHP*idahff+</t>
  </si>
  <si>
    <t>UBRANKO DLA LALKI 24/48</t>
  </si>
  <si>
    <t>5905375830755</t>
  </si>
  <si>
    <t>http://media.anek.com.pl/Zdjecia (500x500)/905-C_1-small.jpg</t>
  </si>
  <si>
    <t>628-66  AN09</t>
  </si>
  <si>
    <t>1/24</t>
  </si>
  <si>
    <t>5JKPDHP*idafbj+</t>
  </si>
  <si>
    <t>TABLICA 1/24</t>
  </si>
  <si>
    <t>5905375830519</t>
  </si>
  <si>
    <t>http://media.anek.com.pl/Zdjecia (500x500)/628-66-small.jpg</t>
  </si>
  <si>
    <t>628-82A  AN09</t>
  </si>
  <si>
    <t>5JKPDHP*idafcg+</t>
  </si>
  <si>
    <t>MOZAIKA 1/12</t>
  </si>
  <si>
    <t>5905375830526</t>
  </si>
  <si>
    <t>http://media.anek.com.pl/Zdjecia (500x500)/628-82A-small.jpg</t>
  </si>
  <si>
    <t>XJ803-1  AN09</t>
  </si>
  <si>
    <t>0/6</t>
  </si>
  <si>
    <t>5JKPDHP*idadia+</t>
  </si>
  <si>
    <t>PIŁKARZYKI  1/6</t>
  </si>
  <si>
    <t>5905375830380</t>
  </si>
  <si>
    <t>http://media.anek.com.pl/Zdjecia (500x500)/XJ803-1_1-small.jpg</t>
  </si>
  <si>
    <t>XJ8807  AN09</t>
  </si>
  <si>
    <t>0/8</t>
  </si>
  <si>
    <t>5JKPDHP*idadjh+</t>
  </si>
  <si>
    <t>STÓŁ DO BILARDA  1/8</t>
  </si>
  <si>
    <t>5905375830397</t>
  </si>
  <si>
    <t>http://media.anek.com.pl/Zdjecia (500x500)/XJ8807_1-small.jpg</t>
  </si>
  <si>
    <t>Wartość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</si>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</sst>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2" name="Obraz 1" descr="FD057A_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3" name="Obraz 2" descr="FD101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24</xdr:row>
      <xdr:rowOff>25400</xdr:rowOff>
    </xdr:from>
    <xdr:to>
      <xdr:col>5</xdr:col>
      <xdr:colOff>1295400</xdr:colOff>
      <xdr:row>24</xdr:row>
      <xdr:rowOff>1295400</xdr:rowOff>
    </xdr:to>
    <xdr:pic>
      <xdr:nvPicPr>
        <xdr:cNvPr id="4" name="Obraz 3" descr="LH-C008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28</xdr:row>
      <xdr:rowOff>25400</xdr:rowOff>
    </xdr:from>
    <xdr:to>
      <xdr:col>5</xdr:col>
      <xdr:colOff>1295400</xdr:colOff>
      <xdr:row>28</xdr:row>
      <xdr:rowOff>1295400</xdr:rowOff>
    </xdr:to>
    <xdr:pic>
      <xdr:nvPicPr>
        <xdr:cNvPr id="5" name="Obraz 4" descr="Z140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6" name="Obraz 5" descr="338-80_1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8" name="Obraz 7" descr="38-26_1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9" name="Obraz 8" descr="998-1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10" name="Obraz 9" descr="7266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1" name="Obraz 10" descr="6005N_1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25</xdr:row>
      <xdr:rowOff>25400</xdr:rowOff>
    </xdr:from>
    <xdr:to>
      <xdr:col>5</xdr:col>
      <xdr:colOff>1295400</xdr:colOff>
      <xdr:row>25</xdr:row>
      <xdr:rowOff>1295400</xdr:rowOff>
    </xdr:to>
    <xdr:pic>
      <xdr:nvPicPr>
        <xdr:cNvPr id="12" name="Obraz 11" descr="S055AE_1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13" name="Obraz 12" descr="11147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4" name="Obraz 13" descr="6031C_1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15" name="Obraz 14" descr="8831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6" name="Obraz 15" descr="4777-07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17" name="Obraz 16" descr="660-29_0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18" name="Obraz 17" descr="8300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19" name="Obraz 18" descr="FS-34445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20" name="Obraz 19" descr="2937TA_1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21" name="Obraz 20" descr="2939H_1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22" name="Obraz 21" descr="536-M_1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23" name="Obraz 22" descr="605_1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24" name="Obraz 23" descr="2212-A_1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2996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25" name="Obraz 24" descr="2212-C_1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378950" y="3129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26" name="Obraz 25" descr="905-C_1-ic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378950" y="3262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27" name="Obraz 26" descr="628-66-ico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378950" y="3396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28" name="Obraz 27" descr="628-82A-ico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378950" y="3529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26</xdr:row>
      <xdr:rowOff>25400</xdr:rowOff>
    </xdr:from>
    <xdr:to>
      <xdr:col>5</xdr:col>
      <xdr:colOff>1295400</xdr:colOff>
      <xdr:row>26</xdr:row>
      <xdr:rowOff>1295400</xdr:rowOff>
    </xdr:to>
    <xdr:pic>
      <xdr:nvPicPr>
        <xdr:cNvPr id="29" name="Obraz 28" descr="XJ803-1_1-icon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378950" y="3662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27</xdr:row>
      <xdr:rowOff>25400</xdr:rowOff>
    </xdr:from>
    <xdr:to>
      <xdr:col>5</xdr:col>
      <xdr:colOff>1295400</xdr:colOff>
      <xdr:row>27</xdr:row>
      <xdr:rowOff>1295400</xdr:rowOff>
    </xdr:to>
    <xdr:pic>
      <xdr:nvPicPr>
        <xdr:cNvPr id="30" name="Obraz 29" descr="XJ8807_1-icon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378950" y="37963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7266-small.jpg" TargetMode="External"/><Relationship Id="rId13" Type="http://schemas.openxmlformats.org/officeDocument/2006/relationships/hyperlink" Target="http://media.anek.com.pl/Zdjecia%20(500x500)/8831-small.jpg" TargetMode="External"/><Relationship Id="rId18" Type="http://schemas.openxmlformats.org/officeDocument/2006/relationships/hyperlink" Target="http://media.anek.com.pl/Zdjecia%20(500x500)/2937TA_1-small.jpg" TargetMode="External"/><Relationship Id="rId26" Type="http://schemas.openxmlformats.org/officeDocument/2006/relationships/hyperlink" Target="http://media.anek.com.pl/Zdjecia%20(500x500)/628-82A-small.jpg" TargetMode="External"/><Relationship Id="rId3" Type="http://schemas.openxmlformats.org/officeDocument/2006/relationships/hyperlink" Target="http://media.anek.com.pl/Zdjecia%20(500x500)/LH-C008-small.jpg" TargetMode="External"/><Relationship Id="rId21" Type="http://schemas.openxmlformats.org/officeDocument/2006/relationships/hyperlink" Target="http://media.anek.com.pl/Zdjecia%20(500x500)/605_1-small.jpg" TargetMode="External"/><Relationship Id="rId7" Type="http://schemas.openxmlformats.org/officeDocument/2006/relationships/hyperlink" Target="http://media.anek.com.pl/Zdjecia%20%28500x500%29/998-1-small.jpg" TargetMode="External"/><Relationship Id="rId12" Type="http://schemas.openxmlformats.org/officeDocument/2006/relationships/hyperlink" Target="http://media.anek.com.pl/Zdjecia%20(500x500)/6031C_1-small.jpg" TargetMode="External"/><Relationship Id="rId17" Type="http://schemas.openxmlformats.org/officeDocument/2006/relationships/hyperlink" Target="http://media.anek.com.pl/Zdjecia%20(500x500)/FS-34445-small.jpg" TargetMode="External"/><Relationship Id="rId25" Type="http://schemas.openxmlformats.org/officeDocument/2006/relationships/hyperlink" Target="http://media.anek.com.pl/Zdjecia%20(500x500)/628-66-small.jpg" TargetMode="External"/><Relationship Id="rId2" Type="http://schemas.openxmlformats.org/officeDocument/2006/relationships/hyperlink" Target="http://media.anek.com.pl/Zdjecia%20%28500x500%29/FD101-small.jpg" TargetMode="External"/><Relationship Id="rId16" Type="http://schemas.openxmlformats.org/officeDocument/2006/relationships/hyperlink" Target="http://media.anek.com.pl/Zdjecia%20(500x500)/8300-small.jpg" TargetMode="External"/><Relationship Id="rId20" Type="http://schemas.openxmlformats.org/officeDocument/2006/relationships/hyperlink" Target="http://media.anek.com.pl/Zdjecia%20(500x500)/536-M_1-small.jpg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media.anek.com.pl/Zdjecia%20(500x500)/FD057A_1-small.jpg" TargetMode="External"/><Relationship Id="rId6" Type="http://schemas.openxmlformats.org/officeDocument/2006/relationships/hyperlink" Target="http://media.anek.com.pl/Zdjecia%20(500x500)/38-26_1-small.jpg" TargetMode="External"/><Relationship Id="rId11" Type="http://schemas.openxmlformats.org/officeDocument/2006/relationships/hyperlink" Target="http://media.anek.com.pl/Zdjecia%20%28500x500%29/11147-small.jpg" TargetMode="External"/><Relationship Id="rId24" Type="http://schemas.openxmlformats.org/officeDocument/2006/relationships/hyperlink" Target="http://media.anek.com.pl/Zdjecia%20(500x500)/905-C_1-small.jpg" TargetMode="External"/><Relationship Id="rId5" Type="http://schemas.openxmlformats.org/officeDocument/2006/relationships/hyperlink" Target="http://media.anek.com.pl/Zdjecia%20(500x500)/338-80_1-small.jpg" TargetMode="External"/><Relationship Id="rId15" Type="http://schemas.openxmlformats.org/officeDocument/2006/relationships/hyperlink" Target="http://media.anek.com.pl/Zdjecia%20(500x500)/660-29_0-small.jpg" TargetMode="External"/><Relationship Id="rId23" Type="http://schemas.openxmlformats.org/officeDocument/2006/relationships/hyperlink" Target="http://media.anek.com.pl/Zdjecia%20(500x500)/2212-C_1-small.jpg" TargetMode="External"/><Relationship Id="rId28" Type="http://schemas.openxmlformats.org/officeDocument/2006/relationships/hyperlink" Target="http://media.anek.com.pl/Zdjecia%20(500x500)/XJ8807_1-small.jpg" TargetMode="External"/><Relationship Id="rId10" Type="http://schemas.openxmlformats.org/officeDocument/2006/relationships/hyperlink" Target="http://media.anek.com.pl/Zdjecia%20(500x500)/S055AE_1-small.jpg" TargetMode="External"/><Relationship Id="rId19" Type="http://schemas.openxmlformats.org/officeDocument/2006/relationships/hyperlink" Target="http://media.anek.com.pl/Zdjecia%20(500x500)/2939H_1-small.jpg" TargetMode="External"/><Relationship Id="rId4" Type="http://schemas.openxmlformats.org/officeDocument/2006/relationships/hyperlink" Target="http://media.anek.com.pl/Zdjecia%20(500x500)/Z140-small.jpg" TargetMode="External"/><Relationship Id="rId9" Type="http://schemas.openxmlformats.org/officeDocument/2006/relationships/hyperlink" Target="http://media.anek.com.pl/Zdjecia%20(500x500)/6005N_1-small.jpg" TargetMode="External"/><Relationship Id="rId14" Type="http://schemas.openxmlformats.org/officeDocument/2006/relationships/hyperlink" Target="http://media.anek.com.pl/Zdjecia%20(500x500)/4777-07-small.jpg" TargetMode="External"/><Relationship Id="rId22" Type="http://schemas.openxmlformats.org/officeDocument/2006/relationships/hyperlink" Target="http://media.anek.com.pl/Zdjecia%20(500x500)/2212-A_1-small.jpg" TargetMode="External"/><Relationship Id="rId27" Type="http://schemas.openxmlformats.org/officeDocument/2006/relationships/hyperlink" Target="http://media.anek.com.pl/Zdjecia%20(500x500)/XJ803-1_1-small.jpg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53" zoomScaleNormal="53" workbookViewId="0">
      <selection activeCell="R1" sqref="R1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5" width="37.625" style="7" customWidth="1"/>
    <col min="16" max="16" width="32.625" style="7" customWidth="1"/>
    <col min="17" max="17" width="12.625" style="3" customWidth="1"/>
    <col min="18" max="16384" width="9" style="1"/>
  </cols>
  <sheetData>
    <row r="1" spans="1:17" s="12" customFormat="1" ht="47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8" t="s">
        <v>2</v>
      </c>
      <c r="J1" s="9" t="s">
        <v>185</v>
      </c>
      <c r="K1" s="8" t="s">
        <v>8</v>
      </c>
      <c r="L1" s="11" t="s">
        <v>9</v>
      </c>
      <c r="M1" s="11" t="s">
        <v>10</v>
      </c>
      <c r="N1" s="11" t="s">
        <v>11</v>
      </c>
      <c r="O1" s="8" t="s">
        <v>12</v>
      </c>
      <c r="P1" s="8" t="s">
        <v>13</v>
      </c>
      <c r="Q1" s="8" t="s">
        <v>14</v>
      </c>
    </row>
    <row r="2" spans="1:17" ht="105" customHeight="1">
      <c r="A2" s="13" t="s">
        <v>79</v>
      </c>
      <c r="B2" s="17" t="s">
        <v>67</v>
      </c>
      <c r="C2" s="18" t="s">
        <v>80</v>
      </c>
      <c r="D2" s="14" t="s">
        <v>81</v>
      </c>
      <c r="E2" s="17" t="s">
        <v>19</v>
      </c>
      <c r="F2" s="14"/>
      <c r="G2" s="15">
        <v>25.8</v>
      </c>
      <c r="H2" s="21">
        <v>0</v>
      </c>
      <c r="I2" s="17" t="s">
        <v>82</v>
      </c>
      <c r="J2" s="15">
        <f>G2*H2</f>
        <v>0</v>
      </c>
      <c r="K2" s="19" t="s">
        <v>83</v>
      </c>
      <c r="L2" s="16">
        <v>33.5</v>
      </c>
      <c r="M2" s="16">
        <v>29.5</v>
      </c>
      <c r="N2" s="16">
        <v>4.5</v>
      </c>
      <c r="O2" s="20"/>
      <c r="P2" s="20"/>
      <c r="Q2" s="14" t="s">
        <v>73</v>
      </c>
    </row>
    <row r="3" spans="1:17" ht="105" customHeight="1">
      <c r="A3" s="13" t="s">
        <v>147</v>
      </c>
      <c r="B3" s="17" t="s">
        <v>91</v>
      </c>
      <c r="C3" s="18" t="s">
        <v>148</v>
      </c>
      <c r="D3" s="14" t="s">
        <v>149</v>
      </c>
      <c r="E3" s="17" t="s">
        <v>41</v>
      </c>
      <c r="F3" s="14"/>
      <c r="G3" s="15">
        <v>11.4</v>
      </c>
      <c r="H3" s="21">
        <v>0</v>
      </c>
      <c r="I3" s="17" t="s">
        <v>150</v>
      </c>
      <c r="J3" s="15">
        <f t="shared" ref="J3:J29" si="0">G3*H3</f>
        <v>0</v>
      </c>
      <c r="K3" s="19" t="s">
        <v>151</v>
      </c>
      <c r="L3" s="16">
        <v>25</v>
      </c>
      <c r="M3" s="16">
        <v>27</v>
      </c>
      <c r="N3" s="16">
        <v>2.5</v>
      </c>
      <c r="O3" s="20"/>
      <c r="P3" s="20"/>
      <c r="Q3" s="14" t="s">
        <v>73</v>
      </c>
    </row>
    <row r="4" spans="1:17" ht="105" customHeight="1">
      <c r="A4" s="13" t="s">
        <v>152</v>
      </c>
      <c r="B4" s="17" t="s">
        <v>91</v>
      </c>
      <c r="C4" s="18" t="s">
        <v>153</v>
      </c>
      <c r="D4" s="14" t="s">
        <v>154</v>
      </c>
      <c r="E4" s="17" t="s">
        <v>41</v>
      </c>
      <c r="F4" s="14"/>
      <c r="G4" s="15">
        <v>10.199999999999999</v>
      </c>
      <c r="H4" s="21">
        <v>0</v>
      </c>
      <c r="I4" s="17" t="s">
        <v>155</v>
      </c>
      <c r="J4" s="15">
        <f t="shared" si="0"/>
        <v>0</v>
      </c>
      <c r="K4" s="19" t="s">
        <v>156</v>
      </c>
      <c r="L4" s="16">
        <v>25</v>
      </c>
      <c r="M4" s="16">
        <v>27</v>
      </c>
      <c r="N4" s="16">
        <v>2.5</v>
      </c>
      <c r="O4" s="20"/>
      <c r="P4" s="20"/>
      <c r="Q4" s="14" t="s">
        <v>73</v>
      </c>
    </row>
    <row r="5" spans="1:17" ht="105" customHeight="1">
      <c r="A5" s="13" t="s">
        <v>125</v>
      </c>
      <c r="B5" s="17" t="s">
        <v>126</v>
      </c>
      <c r="C5" s="18" t="s">
        <v>127</v>
      </c>
      <c r="D5" s="14" t="s">
        <v>128</v>
      </c>
      <c r="E5" s="17" t="s">
        <v>41</v>
      </c>
      <c r="F5" s="14"/>
      <c r="G5" s="15">
        <v>14.1</v>
      </c>
      <c r="H5" s="21">
        <v>0</v>
      </c>
      <c r="I5" s="17" t="s">
        <v>129</v>
      </c>
      <c r="J5" s="15">
        <f t="shared" si="0"/>
        <v>0</v>
      </c>
      <c r="K5" s="19" t="s">
        <v>130</v>
      </c>
      <c r="L5" s="16"/>
      <c r="M5" s="16"/>
      <c r="N5" s="16"/>
      <c r="O5" s="20"/>
      <c r="P5" s="20"/>
      <c r="Q5" s="14" t="s">
        <v>73</v>
      </c>
    </row>
    <row r="6" spans="1:17" ht="105" customHeight="1">
      <c r="A6" s="13" t="s">
        <v>131</v>
      </c>
      <c r="B6" s="17" t="s">
        <v>38</v>
      </c>
      <c r="C6" s="18" t="s">
        <v>132</v>
      </c>
      <c r="D6" s="14" t="s">
        <v>133</v>
      </c>
      <c r="E6" s="17" t="s">
        <v>41</v>
      </c>
      <c r="F6" s="14"/>
      <c r="G6" s="15">
        <v>19.7</v>
      </c>
      <c r="H6" s="21">
        <v>0</v>
      </c>
      <c r="I6" s="17" t="s">
        <v>134</v>
      </c>
      <c r="J6" s="15">
        <f t="shared" si="0"/>
        <v>0</v>
      </c>
      <c r="K6" s="19" t="s">
        <v>135</v>
      </c>
      <c r="L6" s="16">
        <v>33.5</v>
      </c>
      <c r="M6" s="16">
        <v>34</v>
      </c>
      <c r="N6" s="16">
        <v>6.5</v>
      </c>
      <c r="O6" s="20"/>
      <c r="P6" s="20"/>
      <c r="Q6" s="14" t="s">
        <v>73</v>
      </c>
    </row>
    <row r="7" spans="1:17" ht="105" customHeight="1">
      <c r="A7" s="13" t="s">
        <v>44</v>
      </c>
      <c r="B7" s="17" t="s">
        <v>25</v>
      </c>
      <c r="C7" s="18" t="s">
        <v>45</v>
      </c>
      <c r="D7" s="14" t="s">
        <v>46</v>
      </c>
      <c r="E7" s="17" t="s">
        <v>41</v>
      </c>
      <c r="F7" s="14"/>
      <c r="G7" s="15">
        <v>12.6</v>
      </c>
      <c r="H7" s="21">
        <v>0</v>
      </c>
      <c r="I7" s="17" t="s">
        <v>47</v>
      </c>
      <c r="J7" s="15">
        <f t="shared" si="0"/>
        <v>0</v>
      </c>
      <c r="K7" s="19" t="s">
        <v>48</v>
      </c>
      <c r="L7" s="16">
        <v>19</v>
      </c>
      <c r="M7" s="16">
        <v>19.5</v>
      </c>
      <c r="N7" s="16">
        <v>7</v>
      </c>
      <c r="O7" s="20"/>
      <c r="P7" s="20"/>
      <c r="Q7" s="14" t="s">
        <v>23</v>
      </c>
    </row>
    <row r="8" spans="1:17" ht="105" customHeight="1">
      <c r="A8" s="13" t="s">
        <v>118</v>
      </c>
      <c r="B8" s="17" t="s">
        <v>119</v>
      </c>
      <c r="C8" s="18" t="s">
        <v>120</v>
      </c>
      <c r="D8" s="14" t="s">
        <v>121</v>
      </c>
      <c r="E8" s="17" t="s">
        <v>41</v>
      </c>
      <c r="F8" s="14"/>
      <c r="G8" s="15">
        <v>42.8</v>
      </c>
      <c r="H8" s="21">
        <v>0</v>
      </c>
      <c r="I8" s="17" t="s">
        <v>122</v>
      </c>
      <c r="J8" s="15">
        <f t="shared" si="0"/>
        <v>0</v>
      </c>
      <c r="K8" s="19" t="s">
        <v>123</v>
      </c>
      <c r="L8" s="16">
        <v>28</v>
      </c>
      <c r="M8" s="16">
        <v>18.5</v>
      </c>
      <c r="N8" s="16">
        <v>18</v>
      </c>
      <c r="O8" s="20"/>
      <c r="P8" s="20" t="s">
        <v>124</v>
      </c>
      <c r="Q8" s="14" t="s">
        <v>73</v>
      </c>
    </row>
    <row r="9" spans="1:17" ht="105" customHeight="1">
      <c r="A9" s="13" t="s">
        <v>49</v>
      </c>
      <c r="B9" s="17" t="s">
        <v>25</v>
      </c>
      <c r="C9" s="18" t="s">
        <v>50</v>
      </c>
      <c r="D9" s="14" t="s">
        <v>46</v>
      </c>
      <c r="E9" s="17" t="s">
        <v>41</v>
      </c>
      <c r="F9" s="14"/>
      <c r="G9" s="15">
        <v>18.600000000000001</v>
      </c>
      <c r="H9" s="21">
        <v>0</v>
      </c>
      <c r="I9" s="17" t="s">
        <v>51</v>
      </c>
      <c r="J9" s="15">
        <f t="shared" si="0"/>
        <v>0</v>
      </c>
      <c r="K9" s="19" t="s">
        <v>52</v>
      </c>
      <c r="L9" s="16">
        <v>2</v>
      </c>
      <c r="M9" s="16">
        <v>24</v>
      </c>
      <c r="N9" s="16">
        <v>7.5</v>
      </c>
      <c r="O9" s="20"/>
      <c r="P9" s="20" t="s">
        <v>53</v>
      </c>
      <c r="Q9" s="14" t="s">
        <v>23</v>
      </c>
    </row>
    <row r="10" spans="1:17" ht="105" customHeight="1">
      <c r="A10" s="13" t="s">
        <v>97</v>
      </c>
      <c r="B10" s="17" t="s">
        <v>67</v>
      </c>
      <c r="C10" s="18" t="s">
        <v>98</v>
      </c>
      <c r="D10" s="14" t="s">
        <v>99</v>
      </c>
      <c r="E10" s="17" t="s">
        <v>41</v>
      </c>
      <c r="F10" s="14"/>
      <c r="G10" s="15">
        <v>23.9</v>
      </c>
      <c r="H10" s="21">
        <v>0</v>
      </c>
      <c r="I10" s="17" t="s">
        <v>100</v>
      </c>
      <c r="J10" s="15">
        <f t="shared" si="0"/>
        <v>0</v>
      </c>
      <c r="K10" s="19" t="s">
        <v>101</v>
      </c>
      <c r="L10" s="16">
        <v>39.5</v>
      </c>
      <c r="M10" s="16">
        <v>29</v>
      </c>
      <c r="N10" s="16">
        <v>5.5</v>
      </c>
      <c r="O10" s="20"/>
      <c r="P10" s="20" t="s">
        <v>102</v>
      </c>
      <c r="Q10" s="14" t="s">
        <v>103</v>
      </c>
    </row>
    <row r="11" spans="1:17" ht="105" customHeight="1">
      <c r="A11" s="13" t="s">
        <v>136</v>
      </c>
      <c r="B11" s="17" t="s">
        <v>25</v>
      </c>
      <c r="C11" s="18" t="s">
        <v>137</v>
      </c>
      <c r="D11" s="14" t="s">
        <v>138</v>
      </c>
      <c r="E11" s="17" t="s">
        <v>139</v>
      </c>
      <c r="F11" s="14"/>
      <c r="G11" s="15">
        <v>23.2</v>
      </c>
      <c r="H11" s="21">
        <v>0</v>
      </c>
      <c r="I11" s="17" t="s">
        <v>140</v>
      </c>
      <c r="J11" s="15">
        <f t="shared" si="0"/>
        <v>0</v>
      </c>
      <c r="K11" s="19" t="s">
        <v>141</v>
      </c>
      <c r="L11" s="16">
        <v>51.5</v>
      </c>
      <c r="M11" s="16">
        <v>21.5</v>
      </c>
      <c r="N11" s="16">
        <v>31</v>
      </c>
      <c r="O11" s="20"/>
      <c r="P11" s="20"/>
      <c r="Q11" s="14" t="s">
        <v>73</v>
      </c>
    </row>
    <row r="12" spans="1:17" ht="105" customHeight="1">
      <c r="A12" s="13" t="s">
        <v>66</v>
      </c>
      <c r="B12" s="17" t="s">
        <v>67</v>
      </c>
      <c r="C12" s="18" t="s">
        <v>68</v>
      </c>
      <c r="D12" s="14" t="s">
        <v>69</v>
      </c>
      <c r="E12" s="17" t="s">
        <v>41</v>
      </c>
      <c r="F12" s="14"/>
      <c r="G12" s="15">
        <v>21.4</v>
      </c>
      <c r="H12" s="21">
        <v>0</v>
      </c>
      <c r="I12" s="17" t="s">
        <v>70</v>
      </c>
      <c r="J12" s="15">
        <f t="shared" si="0"/>
        <v>0</v>
      </c>
      <c r="K12" s="19" t="s">
        <v>71</v>
      </c>
      <c r="L12" s="16">
        <v>23.5</v>
      </c>
      <c r="M12" s="16">
        <v>14</v>
      </c>
      <c r="N12" s="16">
        <v>11.5</v>
      </c>
      <c r="O12" s="20"/>
      <c r="P12" s="20" t="s">
        <v>72</v>
      </c>
      <c r="Q12" s="14" t="s">
        <v>73</v>
      </c>
    </row>
    <row r="13" spans="1:17" ht="105" customHeight="1">
      <c r="A13" s="13" t="s">
        <v>84</v>
      </c>
      <c r="B13" s="17" t="s">
        <v>85</v>
      </c>
      <c r="C13" s="18" t="s">
        <v>86</v>
      </c>
      <c r="D13" s="14" t="s">
        <v>87</v>
      </c>
      <c r="E13" s="17" t="s">
        <v>19</v>
      </c>
      <c r="F13" s="14"/>
      <c r="G13" s="15">
        <v>13.5</v>
      </c>
      <c r="H13" s="21">
        <v>0</v>
      </c>
      <c r="I13" s="17" t="s">
        <v>88</v>
      </c>
      <c r="J13" s="15">
        <f t="shared" si="0"/>
        <v>0</v>
      </c>
      <c r="K13" s="19" t="s">
        <v>89</v>
      </c>
      <c r="L13" s="16">
        <v>33</v>
      </c>
      <c r="M13" s="16">
        <v>22.5</v>
      </c>
      <c r="N13" s="16">
        <v>3.5</v>
      </c>
      <c r="O13" s="20"/>
      <c r="P13" s="20"/>
      <c r="Q13" s="14" t="s">
        <v>73</v>
      </c>
    </row>
    <row r="14" spans="1:17" ht="105" customHeight="1">
      <c r="A14" s="13" t="s">
        <v>142</v>
      </c>
      <c r="B14" s="17" t="s">
        <v>126</v>
      </c>
      <c r="C14" s="18" t="s">
        <v>143</v>
      </c>
      <c r="D14" s="14" t="s">
        <v>144</v>
      </c>
      <c r="E14" s="17" t="s">
        <v>139</v>
      </c>
      <c r="F14" s="14"/>
      <c r="G14" s="15">
        <v>20.5</v>
      </c>
      <c r="H14" s="21">
        <v>0</v>
      </c>
      <c r="I14" s="17" t="s">
        <v>145</v>
      </c>
      <c r="J14" s="15">
        <f t="shared" si="0"/>
        <v>0</v>
      </c>
      <c r="K14" s="19" t="s">
        <v>146</v>
      </c>
      <c r="L14" s="16">
        <v>4</v>
      </c>
      <c r="M14" s="16">
        <v>8</v>
      </c>
      <c r="N14" s="16">
        <v>21</v>
      </c>
      <c r="O14" s="20"/>
      <c r="P14" s="20"/>
      <c r="Q14" s="14" t="s">
        <v>73</v>
      </c>
    </row>
    <row r="15" spans="1:17" ht="105" customHeight="1">
      <c r="A15" s="13" t="s">
        <v>162</v>
      </c>
      <c r="B15" s="17" t="s">
        <v>163</v>
      </c>
      <c r="C15" s="18" t="s">
        <v>164</v>
      </c>
      <c r="D15" s="14" t="s">
        <v>165</v>
      </c>
      <c r="E15" s="17" t="s">
        <v>41</v>
      </c>
      <c r="F15" s="14"/>
      <c r="G15" s="15">
        <v>28.3</v>
      </c>
      <c r="H15" s="21">
        <v>0</v>
      </c>
      <c r="I15" s="17" t="s">
        <v>166</v>
      </c>
      <c r="J15" s="15">
        <f t="shared" si="0"/>
        <v>0</v>
      </c>
      <c r="K15" s="19" t="s">
        <v>167</v>
      </c>
      <c r="L15" s="16">
        <v>42.5</v>
      </c>
      <c r="M15" s="16">
        <v>31</v>
      </c>
      <c r="N15" s="16">
        <v>3.5</v>
      </c>
      <c r="O15" s="20"/>
      <c r="P15" s="20"/>
      <c r="Q15" s="14" t="s">
        <v>103</v>
      </c>
    </row>
    <row r="16" spans="1:17" ht="105" customHeight="1">
      <c r="A16" s="13" t="s">
        <v>168</v>
      </c>
      <c r="B16" s="17" t="s">
        <v>16</v>
      </c>
      <c r="C16" s="18" t="s">
        <v>169</v>
      </c>
      <c r="D16" s="14" t="s">
        <v>170</v>
      </c>
      <c r="E16" s="17" t="s">
        <v>41</v>
      </c>
      <c r="F16" s="14"/>
      <c r="G16" s="15">
        <v>38.799999999999997</v>
      </c>
      <c r="H16" s="21">
        <v>0</v>
      </c>
      <c r="I16" s="17" t="s">
        <v>171</v>
      </c>
      <c r="J16" s="15">
        <f t="shared" si="0"/>
        <v>0</v>
      </c>
      <c r="K16" s="19" t="s">
        <v>172</v>
      </c>
      <c r="L16" s="16">
        <v>3</v>
      </c>
      <c r="M16" s="16">
        <v>23</v>
      </c>
      <c r="N16" s="16">
        <v>7</v>
      </c>
      <c r="O16" s="20"/>
      <c r="P16" s="20"/>
      <c r="Q16" s="14" t="s">
        <v>103</v>
      </c>
    </row>
    <row r="17" spans="1:17" ht="105" customHeight="1">
      <c r="A17" s="13" t="s">
        <v>104</v>
      </c>
      <c r="B17" s="17" t="s">
        <v>105</v>
      </c>
      <c r="C17" s="18" t="s">
        <v>106</v>
      </c>
      <c r="D17" s="14" t="s">
        <v>107</v>
      </c>
      <c r="E17" s="17" t="s">
        <v>41</v>
      </c>
      <c r="F17" s="14"/>
      <c r="G17" s="15">
        <v>27.1</v>
      </c>
      <c r="H17" s="21">
        <v>0</v>
      </c>
      <c r="I17" s="17" t="s">
        <v>108</v>
      </c>
      <c r="J17" s="15">
        <f t="shared" si="0"/>
        <v>0</v>
      </c>
      <c r="K17" s="19" t="s">
        <v>109</v>
      </c>
      <c r="L17" s="16">
        <v>8</v>
      </c>
      <c r="M17" s="16">
        <v>26</v>
      </c>
      <c r="N17" s="16">
        <v>29</v>
      </c>
      <c r="O17" s="20"/>
      <c r="P17" s="20" t="s">
        <v>110</v>
      </c>
      <c r="Q17" s="14" t="s">
        <v>73</v>
      </c>
    </row>
    <row r="18" spans="1:17" ht="105" customHeight="1">
      <c r="A18" s="13" t="s">
        <v>61</v>
      </c>
      <c r="B18" s="17" t="s">
        <v>16</v>
      </c>
      <c r="C18" s="18" t="s">
        <v>62</v>
      </c>
      <c r="D18" s="14" t="s">
        <v>63</v>
      </c>
      <c r="E18" s="17" t="s">
        <v>41</v>
      </c>
      <c r="F18" s="14"/>
      <c r="G18" s="15">
        <v>38.5</v>
      </c>
      <c r="H18" s="21">
        <v>0</v>
      </c>
      <c r="I18" s="17" t="s">
        <v>64</v>
      </c>
      <c r="J18" s="15">
        <f t="shared" si="0"/>
        <v>0</v>
      </c>
      <c r="K18" s="19" t="s">
        <v>65</v>
      </c>
      <c r="L18" s="16">
        <v>34</v>
      </c>
      <c r="M18" s="16">
        <v>19</v>
      </c>
      <c r="N18" s="16">
        <v>18</v>
      </c>
      <c r="O18" s="20"/>
      <c r="P18" s="20"/>
      <c r="Q18" s="14" t="s">
        <v>23</v>
      </c>
    </row>
    <row r="19" spans="1:17" ht="105" customHeight="1">
      <c r="A19" s="13" t="s">
        <v>111</v>
      </c>
      <c r="B19" s="17" t="s">
        <v>112</v>
      </c>
      <c r="C19" s="18" t="s">
        <v>113</v>
      </c>
      <c r="D19" s="14" t="s">
        <v>114</v>
      </c>
      <c r="E19" s="17" t="s">
        <v>41</v>
      </c>
      <c r="F19" s="14"/>
      <c r="G19" s="15">
        <v>81.099999999999994</v>
      </c>
      <c r="H19" s="21">
        <v>0</v>
      </c>
      <c r="I19" s="17" t="s">
        <v>115</v>
      </c>
      <c r="J19" s="15">
        <f t="shared" si="0"/>
        <v>0</v>
      </c>
      <c r="K19" s="19" t="s">
        <v>116</v>
      </c>
      <c r="L19" s="16">
        <v>64</v>
      </c>
      <c r="M19" s="16">
        <v>46</v>
      </c>
      <c r="N19" s="16">
        <v>10</v>
      </c>
      <c r="O19" s="20"/>
      <c r="P19" s="20" t="s">
        <v>117</v>
      </c>
      <c r="Q19" s="14" t="s">
        <v>73</v>
      </c>
    </row>
    <row r="20" spans="1:17" ht="105" customHeight="1">
      <c r="A20" s="13" t="s">
        <v>90</v>
      </c>
      <c r="B20" s="17" t="s">
        <v>91</v>
      </c>
      <c r="C20" s="18" t="s">
        <v>92</v>
      </c>
      <c r="D20" s="14" t="s">
        <v>93</v>
      </c>
      <c r="E20" s="17" t="s">
        <v>94</v>
      </c>
      <c r="F20" s="14"/>
      <c r="G20" s="15">
        <v>14.1</v>
      </c>
      <c r="H20" s="21">
        <v>0</v>
      </c>
      <c r="I20" s="17" t="s">
        <v>95</v>
      </c>
      <c r="J20" s="15">
        <f t="shared" si="0"/>
        <v>0</v>
      </c>
      <c r="K20" s="19" t="s">
        <v>96</v>
      </c>
      <c r="L20" s="16">
        <v>32</v>
      </c>
      <c r="M20" s="16">
        <v>22.5</v>
      </c>
      <c r="N20" s="16">
        <v>3</v>
      </c>
      <c r="O20" s="20"/>
      <c r="P20" s="20"/>
      <c r="Q20" s="14" t="s">
        <v>73</v>
      </c>
    </row>
    <row r="21" spans="1:17" ht="105" customHeight="1">
      <c r="A21" s="13" t="s">
        <v>157</v>
      </c>
      <c r="B21" s="17" t="s">
        <v>67</v>
      </c>
      <c r="C21" s="18" t="s">
        <v>158</v>
      </c>
      <c r="D21" s="14" t="s">
        <v>159</v>
      </c>
      <c r="E21" s="17" t="s">
        <v>41</v>
      </c>
      <c r="F21" s="14"/>
      <c r="G21" s="15">
        <v>24.5</v>
      </c>
      <c r="H21" s="21">
        <v>0</v>
      </c>
      <c r="I21" s="17" t="s">
        <v>160</v>
      </c>
      <c r="J21" s="15">
        <f t="shared" si="0"/>
        <v>0</v>
      </c>
      <c r="K21" s="19" t="s">
        <v>161</v>
      </c>
      <c r="L21" s="16">
        <v>29</v>
      </c>
      <c r="M21" s="16">
        <v>36</v>
      </c>
      <c r="N21" s="16">
        <v>5.5</v>
      </c>
      <c r="O21" s="20"/>
      <c r="P21" s="20"/>
      <c r="Q21" s="14" t="s">
        <v>73</v>
      </c>
    </row>
    <row r="22" spans="1:17" ht="105" customHeight="1">
      <c r="A22" s="13" t="s">
        <v>54</v>
      </c>
      <c r="B22" s="17" t="s">
        <v>55</v>
      </c>
      <c r="C22" s="18" t="s">
        <v>56</v>
      </c>
      <c r="D22" s="14" t="s">
        <v>57</v>
      </c>
      <c r="E22" s="17" t="s">
        <v>41</v>
      </c>
      <c r="F22" s="14"/>
      <c r="G22" s="15">
        <v>17.899999999999999</v>
      </c>
      <c r="H22" s="21">
        <v>0</v>
      </c>
      <c r="I22" s="17" t="s">
        <v>58</v>
      </c>
      <c r="J22" s="15">
        <f t="shared" si="0"/>
        <v>0</v>
      </c>
      <c r="K22" s="19" t="s">
        <v>59</v>
      </c>
      <c r="L22" s="16">
        <v>18.5</v>
      </c>
      <c r="M22" s="16">
        <v>7</v>
      </c>
      <c r="N22" s="16">
        <v>27</v>
      </c>
      <c r="O22" s="20"/>
      <c r="P22" s="20" t="s">
        <v>60</v>
      </c>
      <c r="Q22" s="14" t="s">
        <v>23</v>
      </c>
    </row>
    <row r="23" spans="1:17" ht="105" customHeight="1">
      <c r="A23" s="13" t="s">
        <v>15</v>
      </c>
      <c r="B23" s="17" t="s">
        <v>16</v>
      </c>
      <c r="C23" s="18" t="s">
        <v>17</v>
      </c>
      <c r="D23" s="14" t="s">
        <v>18</v>
      </c>
      <c r="E23" s="17" t="s">
        <v>19</v>
      </c>
      <c r="F23" s="14"/>
      <c r="G23" s="15">
        <v>79.7</v>
      </c>
      <c r="H23" s="21">
        <v>0</v>
      </c>
      <c r="I23" s="17" t="s">
        <v>20</v>
      </c>
      <c r="J23" s="15">
        <f t="shared" si="0"/>
        <v>0</v>
      </c>
      <c r="K23" s="19" t="s">
        <v>21</v>
      </c>
      <c r="L23" s="16">
        <v>39</v>
      </c>
      <c r="M23" s="16">
        <v>22</v>
      </c>
      <c r="N23" s="16">
        <v>23</v>
      </c>
      <c r="O23" s="20"/>
      <c r="P23" s="20" t="s">
        <v>22</v>
      </c>
      <c r="Q23" s="14" t="s">
        <v>23</v>
      </c>
    </row>
    <row r="24" spans="1:17" ht="105" customHeight="1">
      <c r="A24" s="13" t="s">
        <v>24</v>
      </c>
      <c r="B24" s="17" t="s">
        <v>25</v>
      </c>
      <c r="C24" s="18" t="s">
        <v>26</v>
      </c>
      <c r="D24" s="14" t="s">
        <v>27</v>
      </c>
      <c r="E24" s="17" t="s">
        <v>19</v>
      </c>
      <c r="F24" s="14"/>
      <c r="G24" s="15">
        <v>19.510000000000002</v>
      </c>
      <c r="H24" s="21">
        <v>0</v>
      </c>
      <c r="I24" s="17" t="s">
        <v>28</v>
      </c>
      <c r="J24" s="15">
        <f t="shared" si="0"/>
        <v>0</v>
      </c>
      <c r="K24" s="19" t="s">
        <v>29</v>
      </c>
      <c r="L24" s="16">
        <v>16</v>
      </c>
      <c r="M24" s="16">
        <v>13</v>
      </c>
      <c r="N24" s="16">
        <v>10</v>
      </c>
      <c r="O24" s="20"/>
      <c r="P24" s="20" t="s">
        <v>30</v>
      </c>
      <c r="Q24" s="14" t="s">
        <v>23</v>
      </c>
    </row>
    <row r="25" spans="1:17" ht="105" customHeight="1">
      <c r="A25" s="13" t="s">
        <v>31</v>
      </c>
      <c r="B25" s="17" t="s">
        <v>32</v>
      </c>
      <c r="C25" s="18" t="s">
        <v>33</v>
      </c>
      <c r="D25" s="14" t="s">
        <v>34</v>
      </c>
      <c r="E25" s="17" t="s">
        <v>19</v>
      </c>
      <c r="F25" s="14"/>
      <c r="G25" s="15">
        <v>71.7</v>
      </c>
      <c r="H25" s="21">
        <v>0</v>
      </c>
      <c r="I25" s="17" t="s">
        <v>35</v>
      </c>
      <c r="J25" s="15">
        <f t="shared" si="0"/>
        <v>0</v>
      </c>
      <c r="K25" s="19" t="s">
        <v>36</v>
      </c>
      <c r="L25" s="16">
        <v>39</v>
      </c>
      <c r="M25" s="16">
        <v>19.600000000000001</v>
      </c>
      <c r="N25" s="16">
        <v>2.6</v>
      </c>
      <c r="O25" s="20"/>
      <c r="P25" s="20" t="s">
        <v>22</v>
      </c>
      <c r="Q25" s="14" t="s">
        <v>23</v>
      </c>
    </row>
    <row r="26" spans="1:17" ht="105" customHeight="1">
      <c r="A26" s="13" t="s">
        <v>74</v>
      </c>
      <c r="B26" s="17" t="s">
        <v>67</v>
      </c>
      <c r="C26" s="18" t="s">
        <v>75</v>
      </c>
      <c r="D26" s="14" t="s">
        <v>76</v>
      </c>
      <c r="E26" s="17" t="s">
        <v>41</v>
      </c>
      <c r="F26" s="14"/>
      <c r="G26" s="15">
        <v>27.3</v>
      </c>
      <c r="H26" s="21">
        <v>0</v>
      </c>
      <c r="I26" s="17" t="s">
        <v>77</v>
      </c>
      <c r="J26" s="15">
        <f t="shared" si="0"/>
        <v>0</v>
      </c>
      <c r="K26" s="19" t="s">
        <v>78</v>
      </c>
      <c r="L26" s="16">
        <v>24.5</v>
      </c>
      <c r="M26" s="16">
        <v>11.5</v>
      </c>
      <c r="N26" s="16">
        <v>16</v>
      </c>
      <c r="O26" s="20"/>
      <c r="P26" s="20"/>
      <c r="Q26" s="14" t="s">
        <v>73</v>
      </c>
    </row>
    <row r="27" spans="1:17" ht="105" customHeight="1">
      <c r="A27" s="13" t="s">
        <v>173</v>
      </c>
      <c r="B27" s="17" t="s">
        <v>174</v>
      </c>
      <c r="C27" s="18" t="s">
        <v>175</v>
      </c>
      <c r="D27" s="14" t="s">
        <v>176</v>
      </c>
      <c r="E27" s="17" t="s">
        <v>41</v>
      </c>
      <c r="F27" s="14"/>
      <c r="G27" s="15">
        <v>103</v>
      </c>
      <c r="H27" s="21">
        <v>0</v>
      </c>
      <c r="I27" s="17" t="s">
        <v>177</v>
      </c>
      <c r="J27" s="15">
        <f t="shared" si="0"/>
        <v>0</v>
      </c>
      <c r="K27" s="19" t="s">
        <v>178</v>
      </c>
      <c r="L27" s="16">
        <v>69</v>
      </c>
      <c r="M27" s="16">
        <v>24</v>
      </c>
      <c r="N27" s="16">
        <v>37</v>
      </c>
      <c r="O27" s="20"/>
      <c r="P27" s="20"/>
      <c r="Q27" s="14" t="s">
        <v>23</v>
      </c>
    </row>
    <row r="28" spans="1:17" ht="105" customHeight="1">
      <c r="A28" s="13" t="s">
        <v>179</v>
      </c>
      <c r="B28" s="17" t="s">
        <v>180</v>
      </c>
      <c r="C28" s="18" t="s">
        <v>181</v>
      </c>
      <c r="D28" s="14" t="s">
        <v>182</v>
      </c>
      <c r="E28" s="17" t="s">
        <v>41</v>
      </c>
      <c r="F28" s="14"/>
      <c r="G28" s="15">
        <v>88.8</v>
      </c>
      <c r="H28" s="21">
        <v>0</v>
      </c>
      <c r="I28" s="17" t="s">
        <v>183</v>
      </c>
      <c r="J28" s="15">
        <f t="shared" si="0"/>
        <v>0</v>
      </c>
      <c r="K28" s="19" t="s">
        <v>184</v>
      </c>
      <c r="L28" s="16">
        <v>62.5</v>
      </c>
      <c r="M28" s="16">
        <v>13.5</v>
      </c>
      <c r="N28" s="16">
        <v>37</v>
      </c>
      <c r="O28" s="20"/>
      <c r="P28" s="20"/>
      <c r="Q28" s="14" t="s">
        <v>103</v>
      </c>
    </row>
    <row r="29" spans="1:17" ht="105" customHeight="1">
      <c r="A29" s="13" t="s">
        <v>37</v>
      </c>
      <c r="B29" s="17" t="s">
        <v>38</v>
      </c>
      <c r="C29" s="18" t="s">
        <v>39</v>
      </c>
      <c r="D29" s="14" t="s">
        <v>40</v>
      </c>
      <c r="E29" s="17" t="s">
        <v>41</v>
      </c>
      <c r="F29" s="14"/>
      <c r="G29" s="15">
        <v>31</v>
      </c>
      <c r="H29" s="21">
        <v>0</v>
      </c>
      <c r="I29" s="17" t="s">
        <v>42</v>
      </c>
      <c r="J29" s="15">
        <f t="shared" si="0"/>
        <v>0</v>
      </c>
      <c r="K29" s="19" t="s">
        <v>43</v>
      </c>
      <c r="L29" s="16">
        <v>33</v>
      </c>
      <c r="M29" s="16">
        <v>2</v>
      </c>
      <c r="N29" s="16">
        <v>2</v>
      </c>
      <c r="O29" s="20"/>
      <c r="P29" s="20"/>
      <c r="Q29" s="14" t="s">
        <v>23</v>
      </c>
    </row>
    <row r="30" spans="1:17" ht="32.25" customHeight="1">
      <c r="A30" s="23" t="s">
        <v>186</v>
      </c>
      <c r="B30" s="23"/>
      <c r="C30" s="23"/>
      <c r="D30" s="23"/>
      <c r="E30" s="23"/>
      <c r="F30" s="23"/>
      <c r="G30" s="23"/>
      <c r="H30" s="23"/>
      <c r="I30" s="23"/>
      <c r="J30" s="22">
        <f>SUM(J2:J29)</f>
        <v>0</v>
      </c>
    </row>
  </sheetData>
  <sortState ref="A2:P29">
    <sortCondition ref="A2:A29"/>
  </sortState>
  <mergeCells count="1">
    <mergeCell ref="A30:I30"/>
  </mergeCells>
  <hyperlinks>
    <hyperlink ref="K23" r:id="rId1"/>
    <hyperlink ref="K24" r:id="rId2"/>
    <hyperlink ref="K25" r:id="rId3"/>
    <hyperlink ref="K29" r:id="rId4"/>
    <hyperlink ref="K7" r:id="rId5"/>
    <hyperlink ref="K9" r:id="rId6"/>
    <hyperlink ref="K22" r:id="rId7"/>
    <hyperlink ref="K18" r:id="rId8"/>
    <hyperlink ref="K12" r:id="rId9"/>
    <hyperlink ref="K26" r:id="rId10"/>
    <hyperlink ref="K2" r:id="rId11"/>
    <hyperlink ref="K13" r:id="rId12"/>
    <hyperlink ref="K20" r:id="rId13"/>
    <hyperlink ref="K10" r:id="rId14"/>
    <hyperlink ref="K17" r:id="rId15"/>
    <hyperlink ref="K19" r:id="rId16"/>
    <hyperlink ref="K8" r:id="rId17"/>
    <hyperlink ref="K5" r:id="rId18"/>
    <hyperlink ref="K6" r:id="rId19"/>
    <hyperlink ref="K11" r:id="rId20"/>
    <hyperlink ref="K14" r:id="rId21"/>
    <hyperlink ref="K3" r:id="rId22"/>
    <hyperlink ref="K4" r:id="rId23"/>
    <hyperlink ref="K21" r:id="rId24"/>
    <hyperlink ref="K15" r:id="rId25"/>
    <hyperlink ref="K16" r:id="rId26"/>
    <hyperlink ref="K27" r:id="rId27"/>
    <hyperlink ref="K28" r:id="rId28"/>
  </hyperlinks>
  <pageMargins left="0.7" right="0.7" top="0.75" bottom="0.75" header="0.3" footer="0.3"/>
  <pageSetup paperSize="9" orientation="portrait" r:id="rId29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2019-10-26T07:10:55Z</dcterms:created>
  <dcterms:modified xsi:type="dcterms:W3CDTF">2019-10-26T07:28:45Z</dcterms:modified>
</cp:coreProperties>
</file>