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Kontener_1" sheetId="1" r:id="rId1"/>
  </sheets>
  <definedNames>
    <definedName name="_xlnm._FilterDatabase" localSheetId="0" hidden="1">Kontener_1!$A$1:$R$18</definedName>
  </definedNames>
  <calcPr calcId="125725"/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J10"/>
  <c r="J9"/>
  <c r="J8"/>
  <c r="J7"/>
  <c r="J6"/>
  <c r="J5"/>
  <c r="J4"/>
  <c r="J3"/>
  <c r="J2"/>
  <c r="H18"/>
  <c r="I18" l="1"/>
</calcChain>
</file>

<file path=xl/sharedStrings.xml><?xml version="1.0" encoding="utf-8"?>
<sst xmlns="http://schemas.openxmlformats.org/spreadsheetml/2006/main" count="178" uniqueCount="113">
  <si>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</si>
  <si>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</si>
  <si>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</si>
  <si>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</si>
  <si>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</si>
  <si>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</si>
  <si>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</si>
  <si>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</si>
  <si>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</si>
  <si>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</si>
  <si>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</si>
  <si>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</si>
  <si>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</si>
  <si>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</si>
  <si>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</si>
  <si>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</si>
  <si>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0142  AN01</t>
  </si>
  <si>
    <t>1/12</t>
  </si>
  <si>
    <t>5JKPDHP*ibggji+</t>
  </si>
  <si>
    <t xml:space="preserve"> TAŃCZĘ I WIBRUJĘ OŚMIORNICA  SMILY PLAY1/12</t>
  </si>
  <si>
    <t>3m+</t>
  </si>
  <si>
    <t>http://media.anek.com.pl/Zdjecia %28500x500%29/0142-prod-small.jpg</t>
  </si>
  <si>
    <t>0 - 12 miesięcy</t>
  </si>
  <si>
    <t>18 miesięcy</t>
  </si>
  <si>
    <t>3 x AAA 1.5V - dołączone</t>
  </si>
  <si>
    <t>unisex</t>
  </si>
  <si>
    <t>0155  AN01</t>
  </si>
  <si>
    <t>5JKPDHP*ibghae+</t>
  </si>
  <si>
    <t>SMILY PLAY TAŃCZĘ I WIBRUJĘ KRAB SMILY PLAY 1/12</t>
  </si>
  <si>
    <t>http://media.anek.com.pl/Zdjecia %28500x500%29/0155-prod-small.jpg</t>
  </si>
  <si>
    <t>0172  AN01</t>
  </si>
  <si>
    <t>5JKPDHP*ibedae+</t>
  </si>
  <si>
    <t>TĘCZOWY MIŚ SMILY PLAY 1/12</t>
  </si>
  <si>
    <t>http://media.anek.com.pl/Zdjecia (500x500)/0172-small.jpg</t>
  </si>
  <si>
    <t>3 - 6 miesięcy</t>
  </si>
  <si>
    <t>6 - 12 miesięcy</t>
  </si>
  <si>
    <t>0233  AN01</t>
  </si>
  <si>
    <t>5JKPDHP*ibebjj+</t>
  </si>
  <si>
    <t>SŁONECZNA GRZECHOTKA SMILY PLAY  1/12</t>
  </si>
  <si>
    <t>http://media.anek.com.pl/Zdjecia %28500x500%29/0233-prod-small.jpg</t>
  </si>
  <si>
    <t>0 - 3 miesiące</t>
  </si>
  <si>
    <t>2 x AA 1.5V - dołączone</t>
  </si>
  <si>
    <t>0608  AN01</t>
  </si>
  <si>
    <t>12/24</t>
  </si>
  <si>
    <t>5JKPDHP*iaddai+</t>
  </si>
  <si>
    <t>ZABAWNY TELEFON SMILY PLAY 12/24</t>
  </si>
  <si>
    <t>http://media.anek.com.pl/Zdjecia (500x500)/0608-2016-small.jpg</t>
  </si>
  <si>
    <t>0659  AN01</t>
  </si>
  <si>
    <t>1/6</t>
  </si>
  <si>
    <t>5JKPDHP*iafcgf+</t>
  </si>
  <si>
    <t>AUTO WESOŁEK SMILY PLAY 1/6</t>
  </si>
  <si>
    <t>12m+</t>
  </si>
  <si>
    <t>http://media.anek.com.pl/Zdjecia %28500x500%29/0659-small.jpg</t>
  </si>
  <si>
    <t>12 - 24 miesiące</t>
  </si>
  <si>
    <t>2 - 3 lata</t>
  </si>
  <si>
    <t>3 x AA 1.5V - dołączone</t>
  </si>
  <si>
    <t>0720  AN01</t>
  </si>
  <si>
    <t>5JKPDHP*iagiae+</t>
  </si>
  <si>
    <t>DOGONIĘ CIĘ BIEDRONECZKO SMILY PLAY  1/12</t>
  </si>
  <si>
    <t>6m+</t>
  </si>
  <si>
    <t>http://media.anek.com.pl/Zdjecia %28500x500%29/0720-small.jpg</t>
  </si>
  <si>
    <t>9 - 12 miesięcy</t>
  </si>
  <si>
    <t>2 x AAA 1.5V - dołączone</t>
  </si>
  <si>
    <t>0727  AN01</t>
  </si>
  <si>
    <t>5JKPDHP*iajhbd+</t>
  </si>
  <si>
    <t>LICZACA KURKA SMILY PLAY 1/6</t>
  </si>
  <si>
    <t>9m+</t>
  </si>
  <si>
    <t>http://media.anek.com.pl/Zdjecia %28500x500%29/0727-small.jpg</t>
  </si>
  <si>
    <t>0780  AN01</t>
  </si>
  <si>
    <t>5JKPDHP*icdbbf+</t>
  </si>
  <si>
    <t>POCIĄG STUKU PUKU SMILY PLAY 1/6</t>
  </si>
  <si>
    <t>18m+</t>
  </si>
  <si>
    <t>http://media.anek.com.pl/Zdjecia (500x500)/0780-small.jpg</t>
  </si>
  <si>
    <t>0852  AN01</t>
  </si>
  <si>
    <t>5JKPDHP*ibjhaf+</t>
  </si>
  <si>
    <t>OCEAN ZABAW 2W1 SMILY PLAY  1/6</t>
  </si>
  <si>
    <t>http://media.anek.com.pl/Zdjecia (500x500)/0852-small.jpg</t>
  </si>
  <si>
    <t>3 - 4 lata</t>
  </si>
  <si>
    <t>2087  AN01</t>
  </si>
  <si>
    <t>1/4</t>
  </si>
  <si>
    <t>5JKPDHP*icgeca+</t>
  </si>
  <si>
    <t>DZIECIĘCA KAPELA SMILY PLAY 1/4</t>
  </si>
  <si>
    <t>http://media.anek.com.pl/Zdjecia (500x500)/2087-small.jpg</t>
  </si>
  <si>
    <t>12 - 36 miesięcy</t>
  </si>
  <si>
    <t>2088  AN01</t>
  </si>
  <si>
    <t>5JKPDHP*icdacd+</t>
  </si>
  <si>
    <t>2w1 GITARA ŻYRAFA SMILY PLAY  1/12</t>
  </si>
  <si>
    <t>http://media.anek.com.pl/Zdjecia (500x500)/2088-small.jpg</t>
  </si>
  <si>
    <t>24 - 36 miesięcy</t>
  </si>
  <si>
    <t>2512  AN01</t>
  </si>
  <si>
    <t>5JKPDHP*icdbcc+</t>
  </si>
  <si>
    <t>SKACZ I GRAJ MATA - PIANINO SMILY PLAY 1/6</t>
  </si>
  <si>
    <t>http://media.anek.com.pl/Zdjecia (500x500)/2512-small.jpg</t>
  </si>
  <si>
    <t>3 x AA 1.5V - nie dołączone</t>
  </si>
  <si>
    <t>6002  AN01</t>
  </si>
  <si>
    <t>5JKPDHP*ibcehi+</t>
  </si>
  <si>
    <t>ZAKRĘCONY SKOCZEK  SMILY PLAY  1/6</t>
  </si>
  <si>
    <t>3+</t>
  </si>
  <si>
    <t>http://media.anek.com.pl/Zdjecia %28500x500%29/6002-small.jpg</t>
  </si>
  <si>
    <t>4 - 5 lat</t>
  </si>
  <si>
    <t>5 - 6 lat</t>
  </si>
  <si>
    <t>9209  AN01</t>
  </si>
  <si>
    <t>5JKPDHP*ibhhbi+</t>
  </si>
  <si>
    <t>LWIE ZAGADKI SMILY PLAY 1/12</t>
  </si>
  <si>
    <t>http://media.anek.com.pl/Zdjecia %28500x500%29/9209-small.jpg</t>
  </si>
  <si>
    <t>HA107  AN01</t>
  </si>
  <si>
    <t>12/48</t>
  </si>
  <si>
    <t>5JKPDHP*ibhhih+</t>
  </si>
  <si>
    <t>AUTKO GOGO SMILY PLAY 12/48</t>
  </si>
  <si>
    <t>http://media.anek.com.pl/Zdjecia %28500x500%29/HA107-small.jpg</t>
  </si>
  <si>
    <t>12 x AA 1.5V - dołączona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</si>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</sst>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30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0" fontId="7" fillId="0" borderId="0" xfId="0" applyFont="1"/>
  </cellXfs>
  <cellStyles count="2">
    <cellStyle name="Hiperłącze" xfId="1" builtinId="8"/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0142-prod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0155-prod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0172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0233-prod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0608-2016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0659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0720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0727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0780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0852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2087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2088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2512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6002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16" name="Obraz 15" descr="9209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17" name="Obraz 16" descr="HA107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%28500x500%29/0727-small.jpg" TargetMode="External"/><Relationship Id="rId13" Type="http://schemas.openxmlformats.org/officeDocument/2006/relationships/hyperlink" Target="http://media.anek.com.pl/Zdjecia%20(500x500)/2512-small.jp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media.anek.com.pl/Zdjecia%20(500x500)/0172-small.jpg" TargetMode="External"/><Relationship Id="rId7" Type="http://schemas.openxmlformats.org/officeDocument/2006/relationships/hyperlink" Target="http://media.anek.com.pl/Zdjecia%20%28500x500%29/0720-small.jpg" TargetMode="External"/><Relationship Id="rId12" Type="http://schemas.openxmlformats.org/officeDocument/2006/relationships/hyperlink" Target="http://media.anek.com.pl/Zdjecia%20(500x500)/2088-small.jp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edia.anek.com.pl/Zdjecia%20%28500x500%29/0155-prod-small.jpg" TargetMode="External"/><Relationship Id="rId16" Type="http://schemas.openxmlformats.org/officeDocument/2006/relationships/hyperlink" Target="http://media.anek.com.pl/Zdjecia%20%28500x500%29/HA107-small.jpg" TargetMode="External"/><Relationship Id="rId1" Type="http://schemas.openxmlformats.org/officeDocument/2006/relationships/hyperlink" Target="http://media.anek.com.pl/Zdjecia%20%28500x500%29/0142-prod-small.jpg" TargetMode="External"/><Relationship Id="rId6" Type="http://schemas.openxmlformats.org/officeDocument/2006/relationships/hyperlink" Target="http://media.anek.com.pl/Zdjecia%20%28500x500%29/0659-small.jpg" TargetMode="External"/><Relationship Id="rId11" Type="http://schemas.openxmlformats.org/officeDocument/2006/relationships/hyperlink" Target="http://media.anek.com.pl/Zdjecia%20(500x500)/2087-small.jpg" TargetMode="External"/><Relationship Id="rId5" Type="http://schemas.openxmlformats.org/officeDocument/2006/relationships/hyperlink" Target="http://media.anek.com.pl/Zdjecia%20(500x500)/0608-2016-small.jpg" TargetMode="External"/><Relationship Id="rId15" Type="http://schemas.openxmlformats.org/officeDocument/2006/relationships/hyperlink" Target="http://media.anek.com.pl/Zdjecia%20%28500x500%29/9209-small.jpg" TargetMode="External"/><Relationship Id="rId10" Type="http://schemas.openxmlformats.org/officeDocument/2006/relationships/hyperlink" Target="http://media.anek.com.pl/Zdjecia%20(500x500)/0852-small.jpg" TargetMode="External"/><Relationship Id="rId4" Type="http://schemas.openxmlformats.org/officeDocument/2006/relationships/hyperlink" Target="http://media.anek.com.pl/Zdjecia%20%28500x500%29/0233-prod-small.jpg" TargetMode="External"/><Relationship Id="rId9" Type="http://schemas.openxmlformats.org/officeDocument/2006/relationships/hyperlink" Target="http://media.anek.com.pl/Zdjecia%20(500x500)/0780-small.jpg" TargetMode="External"/><Relationship Id="rId14" Type="http://schemas.openxmlformats.org/officeDocument/2006/relationships/hyperlink" Target="http://media.anek.com.pl/Zdjecia%20%28500x500%29/6002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70" zoomScaleNormal="70" workbookViewId="0">
      <selection activeCell="H2" sqref="H2"/>
    </sheetView>
  </sheetViews>
  <sheetFormatPr defaultColWidth="0" defaultRowHeight="32.25" zeroHeight="1"/>
  <cols>
    <col min="1" max="1" width="21.625" style="2" customWidth="1"/>
    <col min="2" max="2" width="12.875" style="3" customWidth="1"/>
    <col min="3" max="3" width="24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6.625" style="23" customWidth="1"/>
    <col min="10" max="10" width="14.62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7" customWidth="1"/>
    <col min="18" max="18" width="12.625" style="3" customWidth="1"/>
    <col min="19" max="16384" width="9" style="1" hidden="1"/>
  </cols>
  <sheetData>
    <row r="1" spans="1:18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10" t="s">
        <v>2</v>
      </c>
      <c r="J1" s="9" t="s">
        <v>111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  <c r="R1" s="8" t="s">
        <v>15</v>
      </c>
    </row>
    <row r="2" spans="1:18" ht="105" customHeight="1">
      <c r="A2" s="13" t="s">
        <v>16</v>
      </c>
      <c r="B2" s="17" t="s">
        <v>17</v>
      </c>
      <c r="C2" s="18" t="s">
        <v>18</v>
      </c>
      <c r="D2" s="14" t="s">
        <v>19</v>
      </c>
      <c r="E2" s="17" t="s">
        <v>20</v>
      </c>
      <c r="F2" s="14"/>
      <c r="G2" s="15">
        <v>29.9</v>
      </c>
      <c r="H2" s="21">
        <v>0</v>
      </c>
      <c r="I2" s="22">
        <v>5905375816698</v>
      </c>
      <c r="J2" s="15">
        <f>G2*H2</f>
        <v>0</v>
      </c>
      <c r="K2" s="19" t="s">
        <v>21</v>
      </c>
      <c r="L2" s="16">
        <v>18</v>
      </c>
      <c r="M2" s="16">
        <v>14.5</v>
      </c>
      <c r="N2" s="16">
        <v>18</v>
      </c>
      <c r="O2" s="14" t="s">
        <v>22</v>
      </c>
      <c r="P2" s="14" t="s">
        <v>23</v>
      </c>
      <c r="Q2" s="20" t="s">
        <v>24</v>
      </c>
      <c r="R2" s="14" t="s">
        <v>25</v>
      </c>
    </row>
    <row r="3" spans="1:18" ht="105" customHeight="1">
      <c r="A3" s="13" t="s">
        <v>26</v>
      </c>
      <c r="B3" s="17" t="s">
        <v>17</v>
      </c>
      <c r="C3" s="18" t="s">
        <v>27</v>
      </c>
      <c r="D3" s="14" t="s">
        <v>28</v>
      </c>
      <c r="E3" s="17" t="s">
        <v>20</v>
      </c>
      <c r="F3" s="14"/>
      <c r="G3" s="15">
        <v>29.8</v>
      </c>
      <c r="H3" s="21">
        <v>0</v>
      </c>
      <c r="I3" s="22">
        <v>5905375816704</v>
      </c>
      <c r="J3" s="15">
        <f t="shared" ref="J3:J17" si="0">G3*H3</f>
        <v>0</v>
      </c>
      <c r="K3" s="19" t="s">
        <v>29</v>
      </c>
      <c r="L3" s="16">
        <v>18</v>
      </c>
      <c r="M3" s="16">
        <v>14</v>
      </c>
      <c r="N3" s="16">
        <v>18</v>
      </c>
      <c r="O3" s="14" t="s">
        <v>22</v>
      </c>
      <c r="P3" s="14" t="s">
        <v>23</v>
      </c>
      <c r="Q3" s="20" t="s">
        <v>24</v>
      </c>
      <c r="R3" s="14" t="s">
        <v>25</v>
      </c>
    </row>
    <row r="4" spans="1:18" ht="105" customHeight="1">
      <c r="A4" s="13" t="s">
        <v>30</v>
      </c>
      <c r="B4" s="17" t="s">
        <v>17</v>
      </c>
      <c r="C4" s="18" t="s">
        <v>31</v>
      </c>
      <c r="D4" s="14" t="s">
        <v>32</v>
      </c>
      <c r="E4" s="17" t="s">
        <v>20</v>
      </c>
      <c r="F4" s="14"/>
      <c r="G4" s="15">
        <v>36.4</v>
      </c>
      <c r="H4" s="21">
        <v>0</v>
      </c>
      <c r="I4" s="22">
        <v>5905375814304</v>
      </c>
      <c r="J4" s="15">
        <f t="shared" si="0"/>
        <v>0</v>
      </c>
      <c r="K4" s="19" t="s">
        <v>33</v>
      </c>
      <c r="L4" s="16">
        <v>17.600000000000001</v>
      </c>
      <c r="M4" s="16">
        <v>24.5</v>
      </c>
      <c r="N4" s="16">
        <v>17</v>
      </c>
      <c r="O4" s="14" t="s">
        <v>34</v>
      </c>
      <c r="P4" s="14" t="s">
        <v>35</v>
      </c>
      <c r="Q4" s="20" t="s">
        <v>24</v>
      </c>
      <c r="R4" s="14" t="s">
        <v>25</v>
      </c>
    </row>
    <row r="5" spans="1:18" ht="105" customHeight="1">
      <c r="A5" s="13" t="s">
        <v>36</v>
      </c>
      <c r="B5" s="17" t="s">
        <v>17</v>
      </c>
      <c r="C5" s="18" t="s">
        <v>37</v>
      </c>
      <c r="D5" s="14" t="s">
        <v>38</v>
      </c>
      <c r="E5" s="17" t="s">
        <v>20</v>
      </c>
      <c r="F5" s="14"/>
      <c r="G5" s="15">
        <v>11.8</v>
      </c>
      <c r="H5" s="21">
        <v>0</v>
      </c>
      <c r="I5" s="22">
        <v>5905375814199</v>
      </c>
      <c r="J5" s="15">
        <f t="shared" si="0"/>
        <v>0</v>
      </c>
      <c r="K5" s="19" t="s">
        <v>39</v>
      </c>
      <c r="L5" s="16">
        <v>18</v>
      </c>
      <c r="M5" s="16">
        <v>16</v>
      </c>
      <c r="N5" s="16">
        <v>7</v>
      </c>
      <c r="O5" s="14" t="s">
        <v>40</v>
      </c>
      <c r="P5" s="14" t="s">
        <v>22</v>
      </c>
      <c r="Q5" s="20" t="s">
        <v>41</v>
      </c>
      <c r="R5" s="14" t="s">
        <v>25</v>
      </c>
    </row>
    <row r="6" spans="1:18" ht="105" customHeight="1">
      <c r="A6" s="13" t="s">
        <v>42</v>
      </c>
      <c r="B6" s="17" t="s">
        <v>43</v>
      </c>
      <c r="C6" s="18" t="s">
        <v>44</v>
      </c>
      <c r="D6" s="14" t="s">
        <v>45</v>
      </c>
      <c r="E6" s="17" t="s">
        <v>20</v>
      </c>
      <c r="F6" s="14"/>
      <c r="G6" s="15">
        <v>25.3</v>
      </c>
      <c r="H6" s="21">
        <v>0</v>
      </c>
      <c r="I6" s="22">
        <v>5905375803308</v>
      </c>
      <c r="J6" s="15">
        <f t="shared" si="0"/>
        <v>0</v>
      </c>
      <c r="K6" s="19" t="s">
        <v>46</v>
      </c>
      <c r="L6" s="16">
        <v>18.5</v>
      </c>
      <c r="M6" s="16">
        <v>21.5</v>
      </c>
      <c r="N6" s="16">
        <v>6.5</v>
      </c>
      <c r="O6" s="14" t="s">
        <v>34</v>
      </c>
      <c r="P6" s="14" t="s">
        <v>35</v>
      </c>
      <c r="Q6" s="20" t="s">
        <v>41</v>
      </c>
      <c r="R6" s="14" t="s">
        <v>25</v>
      </c>
    </row>
    <row r="7" spans="1:18" ht="105" customHeight="1">
      <c r="A7" s="13" t="s">
        <v>47</v>
      </c>
      <c r="B7" s="17" t="s">
        <v>48</v>
      </c>
      <c r="C7" s="18" t="s">
        <v>49</v>
      </c>
      <c r="D7" s="14" t="s">
        <v>50</v>
      </c>
      <c r="E7" s="17" t="s">
        <v>51</v>
      </c>
      <c r="F7" s="14"/>
      <c r="G7" s="15">
        <v>52.5</v>
      </c>
      <c r="H7" s="21">
        <v>0</v>
      </c>
      <c r="I7" s="22">
        <v>5905375805265</v>
      </c>
      <c r="J7" s="15">
        <f t="shared" si="0"/>
        <v>0</v>
      </c>
      <c r="K7" s="19" t="s">
        <v>52</v>
      </c>
      <c r="L7" s="16">
        <v>29</v>
      </c>
      <c r="M7" s="16">
        <v>18</v>
      </c>
      <c r="N7" s="16">
        <v>20</v>
      </c>
      <c r="O7" s="14" t="s">
        <v>53</v>
      </c>
      <c r="P7" s="14" t="s">
        <v>54</v>
      </c>
      <c r="Q7" s="20" t="s">
        <v>55</v>
      </c>
      <c r="R7" s="14" t="s">
        <v>25</v>
      </c>
    </row>
    <row r="8" spans="1:18" ht="105" customHeight="1">
      <c r="A8" s="13" t="s">
        <v>56</v>
      </c>
      <c r="B8" s="17" t="s">
        <v>17</v>
      </c>
      <c r="C8" s="18" t="s">
        <v>57</v>
      </c>
      <c r="D8" s="14" t="s">
        <v>58</v>
      </c>
      <c r="E8" s="17" t="s">
        <v>59</v>
      </c>
      <c r="F8" s="14"/>
      <c r="G8" s="15">
        <v>25.8</v>
      </c>
      <c r="H8" s="21">
        <v>0</v>
      </c>
      <c r="I8" s="22">
        <v>5905375806804</v>
      </c>
      <c r="J8" s="15">
        <f t="shared" si="0"/>
        <v>0</v>
      </c>
      <c r="K8" s="19" t="s">
        <v>60</v>
      </c>
      <c r="L8" s="16">
        <v>20</v>
      </c>
      <c r="M8" s="16">
        <v>10</v>
      </c>
      <c r="N8" s="16">
        <v>17.5</v>
      </c>
      <c r="O8" s="14" t="s">
        <v>35</v>
      </c>
      <c r="P8" s="14" t="s">
        <v>61</v>
      </c>
      <c r="Q8" s="20" t="s">
        <v>62</v>
      </c>
      <c r="R8" s="14" t="s">
        <v>25</v>
      </c>
    </row>
    <row r="9" spans="1:18" ht="105" customHeight="1">
      <c r="A9" s="13" t="s">
        <v>63</v>
      </c>
      <c r="B9" s="17" t="s">
        <v>48</v>
      </c>
      <c r="C9" s="18" t="s">
        <v>64</v>
      </c>
      <c r="D9" s="14" t="s">
        <v>65</v>
      </c>
      <c r="E9" s="17" t="s">
        <v>66</v>
      </c>
      <c r="F9" s="14"/>
      <c r="G9" s="15">
        <v>39.9</v>
      </c>
      <c r="H9" s="21">
        <v>0</v>
      </c>
      <c r="I9" s="22">
        <v>5905375809713</v>
      </c>
      <c r="J9" s="15">
        <f t="shared" si="0"/>
        <v>0</v>
      </c>
      <c r="K9" s="19" t="s">
        <v>67</v>
      </c>
      <c r="L9" s="16">
        <v>23.5</v>
      </c>
      <c r="M9" s="16">
        <v>30</v>
      </c>
      <c r="N9" s="16">
        <v>4</v>
      </c>
      <c r="O9" s="14" t="s">
        <v>61</v>
      </c>
      <c r="P9" s="14" t="s">
        <v>53</v>
      </c>
      <c r="Q9" s="20">
        <v>1</v>
      </c>
      <c r="R9" s="14" t="s">
        <v>25</v>
      </c>
    </row>
    <row r="10" spans="1:18" ht="105" customHeight="1">
      <c r="A10" s="13" t="s">
        <v>68</v>
      </c>
      <c r="B10" s="17" t="s">
        <v>48</v>
      </c>
      <c r="C10" s="18" t="s">
        <v>69</v>
      </c>
      <c r="D10" s="14" t="s">
        <v>70</v>
      </c>
      <c r="E10" s="17" t="s">
        <v>71</v>
      </c>
      <c r="F10" s="14"/>
      <c r="G10" s="15">
        <v>41.5</v>
      </c>
      <c r="H10" s="21">
        <v>0</v>
      </c>
      <c r="I10" s="22">
        <v>5905375823115</v>
      </c>
      <c r="J10" s="15">
        <f t="shared" si="0"/>
        <v>0</v>
      </c>
      <c r="K10" s="19" t="s">
        <v>72</v>
      </c>
      <c r="L10" s="16">
        <v>35</v>
      </c>
      <c r="M10" s="16">
        <v>25</v>
      </c>
      <c r="N10" s="16">
        <v>10.5</v>
      </c>
      <c r="O10" s="14" t="s">
        <v>23</v>
      </c>
      <c r="P10" s="14" t="s">
        <v>54</v>
      </c>
      <c r="Q10" s="20" t="s">
        <v>41</v>
      </c>
      <c r="R10" s="14" t="s">
        <v>25</v>
      </c>
    </row>
    <row r="11" spans="1:18" ht="105" customHeight="1">
      <c r="A11" s="13" t="s">
        <v>73</v>
      </c>
      <c r="B11" s="17" t="s">
        <v>48</v>
      </c>
      <c r="C11" s="18" t="s">
        <v>74</v>
      </c>
      <c r="D11" s="14" t="s">
        <v>75</v>
      </c>
      <c r="E11" s="17" t="s">
        <v>66</v>
      </c>
      <c r="F11" s="14"/>
      <c r="G11" s="15">
        <v>39.9</v>
      </c>
      <c r="H11" s="21">
        <v>0</v>
      </c>
      <c r="I11" s="22">
        <v>5905375819705</v>
      </c>
      <c r="J11" s="15">
        <f t="shared" si="0"/>
        <v>0</v>
      </c>
      <c r="K11" s="19" t="s">
        <v>76</v>
      </c>
      <c r="L11" s="16">
        <v>35</v>
      </c>
      <c r="M11" s="16">
        <v>29</v>
      </c>
      <c r="N11" s="16">
        <v>7</v>
      </c>
      <c r="O11" s="14" t="s">
        <v>53</v>
      </c>
      <c r="P11" s="14" t="s">
        <v>77</v>
      </c>
      <c r="Q11" s="20" t="s">
        <v>62</v>
      </c>
      <c r="R11" s="14" t="s">
        <v>25</v>
      </c>
    </row>
    <row r="12" spans="1:18" ht="105" customHeight="1">
      <c r="A12" s="13" t="s">
        <v>78</v>
      </c>
      <c r="B12" s="17" t="s">
        <v>79</v>
      </c>
      <c r="C12" s="18" t="s">
        <v>80</v>
      </c>
      <c r="D12" s="14" t="s">
        <v>81</v>
      </c>
      <c r="E12" s="17" t="s">
        <v>66</v>
      </c>
      <c r="F12" s="14"/>
      <c r="G12" s="15">
        <v>64.5</v>
      </c>
      <c r="H12" s="21">
        <v>0</v>
      </c>
      <c r="I12" s="22">
        <v>5905375826420</v>
      </c>
      <c r="J12" s="15">
        <f t="shared" si="0"/>
        <v>0</v>
      </c>
      <c r="K12" s="19" t="s">
        <v>82</v>
      </c>
      <c r="L12" s="16">
        <v>48.5</v>
      </c>
      <c r="M12" s="16">
        <v>34</v>
      </c>
      <c r="N12" s="16">
        <v>15</v>
      </c>
      <c r="O12" s="14" t="s">
        <v>61</v>
      </c>
      <c r="P12" s="14" t="s">
        <v>83</v>
      </c>
      <c r="Q12" s="20" t="s">
        <v>55</v>
      </c>
      <c r="R12" s="14" t="s">
        <v>25</v>
      </c>
    </row>
    <row r="13" spans="1:18" ht="105" customHeight="1">
      <c r="A13" s="13" t="s">
        <v>84</v>
      </c>
      <c r="B13" s="17" t="s">
        <v>17</v>
      </c>
      <c r="C13" s="18" t="s">
        <v>85</v>
      </c>
      <c r="D13" s="14" t="s">
        <v>86</v>
      </c>
      <c r="E13" s="17" t="s">
        <v>71</v>
      </c>
      <c r="F13" s="14"/>
      <c r="G13" s="15">
        <v>47.5</v>
      </c>
      <c r="H13" s="21">
        <v>0</v>
      </c>
      <c r="I13" s="22">
        <v>5905375823023</v>
      </c>
      <c r="J13" s="15">
        <f t="shared" si="0"/>
        <v>0</v>
      </c>
      <c r="K13" s="19" t="s">
        <v>87</v>
      </c>
      <c r="L13" s="16">
        <v>43</v>
      </c>
      <c r="M13" s="16">
        <v>21.5</v>
      </c>
      <c r="N13" s="16">
        <v>8.5</v>
      </c>
      <c r="O13" s="14" t="s">
        <v>71</v>
      </c>
      <c r="P13" s="14" t="s">
        <v>88</v>
      </c>
      <c r="Q13" s="20" t="s">
        <v>55</v>
      </c>
      <c r="R13" s="14" t="s">
        <v>25</v>
      </c>
    </row>
    <row r="14" spans="1:18" ht="105" customHeight="1">
      <c r="A14" s="13" t="s">
        <v>89</v>
      </c>
      <c r="B14" s="17" t="s">
        <v>48</v>
      </c>
      <c r="C14" s="18" t="s">
        <v>90</v>
      </c>
      <c r="D14" s="14" t="s">
        <v>91</v>
      </c>
      <c r="E14" s="17" t="s">
        <v>71</v>
      </c>
      <c r="F14" s="14"/>
      <c r="G14" s="15">
        <v>44.9</v>
      </c>
      <c r="H14" s="21">
        <v>0</v>
      </c>
      <c r="I14" s="22">
        <v>5905375823122</v>
      </c>
      <c r="J14" s="15">
        <f t="shared" si="0"/>
        <v>0</v>
      </c>
      <c r="K14" s="19" t="s">
        <v>92</v>
      </c>
      <c r="L14" s="16">
        <v>45</v>
      </c>
      <c r="M14" s="16">
        <v>30</v>
      </c>
      <c r="N14" s="16">
        <v>0.5</v>
      </c>
      <c r="O14" s="14" t="s">
        <v>23</v>
      </c>
      <c r="P14" s="14" t="s">
        <v>54</v>
      </c>
      <c r="Q14" s="20" t="s">
        <v>93</v>
      </c>
      <c r="R14" s="14" t="s">
        <v>25</v>
      </c>
    </row>
    <row r="15" spans="1:18" ht="105" customHeight="1">
      <c r="A15" s="13" t="s">
        <v>94</v>
      </c>
      <c r="B15" s="17" t="s">
        <v>48</v>
      </c>
      <c r="C15" s="18" t="s">
        <v>95</v>
      </c>
      <c r="D15" s="14" t="s">
        <v>96</v>
      </c>
      <c r="E15" s="17" t="s">
        <v>97</v>
      </c>
      <c r="F15" s="14"/>
      <c r="G15" s="15">
        <v>52.9</v>
      </c>
      <c r="H15" s="21">
        <v>0</v>
      </c>
      <c r="I15" s="22">
        <v>5905375812478</v>
      </c>
      <c r="J15" s="15">
        <f t="shared" si="0"/>
        <v>0</v>
      </c>
      <c r="K15" s="19" t="s">
        <v>98</v>
      </c>
      <c r="L15" s="16">
        <v>32.5</v>
      </c>
      <c r="M15" s="16">
        <v>25</v>
      </c>
      <c r="N15" s="16">
        <v>11.5</v>
      </c>
      <c r="O15" s="14" t="s">
        <v>99</v>
      </c>
      <c r="P15" s="14" t="s">
        <v>100</v>
      </c>
      <c r="Q15" s="20" t="s">
        <v>93</v>
      </c>
      <c r="R15" s="14" t="s">
        <v>25</v>
      </c>
    </row>
    <row r="16" spans="1:18" ht="105" customHeight="1">
      <c r="A16" s="13" t="s">
        <v>101</v>
      </c>
      <c r="B16" s="17" t="s">
        <v>17</v>
      </c>
      <c r="C16" s="18" t="s">
        <v>102</v>
      </c>
      <c r="D16" s="14" t="s">
        <v>103</v>
      </c>
      <c r="E16" s="17" t="s">
        <v>51</v>
      </c>
      <c r="F16" s="14"/>
      <c r="G16" s="15">
        <v>36.1</v>
      </c>
      <c r="H16" s="21">
        <v>0</v>
      </c>
      <c r="I16" s="22">
        <v>5905375817718</v>
      </c>
      <c r="J16" s="15">
        <f t="shared" si="0"/>
        <v>0</v>
      </c>
      <c r="K16" s="19" t="s">
        <v>104</v>
      </c>
      <c r="L16" s="16">
        <v>22</v>
      </c>
      <c r="M16" s="16">
        <v>26.5</v>
      </c>
      <c r="N16" s="16">
        <v>5</v>
      </c>
      <c r="O16" s="14" t="s">
        <v>53</v>
      </c>
      <c r="P16" s="14" t="s">
        <v>54</v>
      </c>
      <c r="Q16" s="20" t="s">
        <v>41</v>
      </c>
      <c r="R16" s="14" t="s">
        <v>25</v>
      </c>
    </row>
    <row r="17" spans="1:18" ht="105" customHeight="1">
      <c r="A17" s="13" t="s">
        <v>105</v>
      </c>
      <c r="B17" s="17" t="s">
        <v>106</v>
      </c>
      <c r="C17" s="18" t="s">
        <v>107</v>
      </c>
      <c r="D17" s="14" t="s">
        <v>108</v>
      </c>
      <c r="E17" s="17" t="s">
        <v>71</v>
      </c>
      <c r="F17" s="14"/>
      <c r="G17" s="15">
        <v>10.9</v>
      </c>
      <c r="H17" s="21">
        <v>0</v>
      </c>
      <c r="I17" s="22">
        <v>5905375817787</v>
      </c>
      <c r="J17" s="15">
        <f t="shared" si="0"/>
        <v>0</v>
      </c>
      <c r="K17" s="19" t="s">
        <v>109</v>
      </c>
      <c r="L17" s="16">
        <v>31.5</v>
      </c>
      <c r="M17" s="16">
        <v>7</v>
      </c>
      <c r="N17" s="16">
        <v>32.5</v>
      </c>
      <c r="O17" s="14" t="s">
        <v>23</v>
      </c>
      <c r="P17" s="14" t="s">
        <v>54</v>
      </c>
      <c r="Q17" s="20" t="s">
        <v>110</v>
      </c>
      <c r="R17" s="14" t="s">
        <v>25</v>
      </c>
    </row>
    <row r="18" spans="1:18" s="27" customFormat="1" ht="36.75">
      <c r="A18" s="24" t="s">
        <v>112</v>
      </c>
      <c r="B18" s="24"/>
      <c r="C18" s="24"/>
      <c r="D18" s="24"/>
      <c r="E18" s="24"/>
      <c r="F18" s="24"/>
      <c r="G18" s="24"/>
      <c r="H18" s="25">
        <f>SUM(H1:H17)</f>
        <v>0</v>
      </c>
      <c r="I18" s="26">
        <f>SUM(J1:J17)</f>
        <v>0</v>
      </c>
      <c r="J18" s="26"/>
      <c r="K18" s="26"/>
      <c r="L18" s="26"/>
      <c r="M18" s="26"/>
      <c r="N18" s="26"/>
      <c r="O18" s="26"/>
      <c r="P18" s="26"/>
      <c r="Q18" s="26"/>
      <c r="R18" s="26"/>
    </row>
    <row r="19" spans="1:18" hidden="1"/>
    <row r="20" spans="1:18" hidden="1"/>
    <row r="21" spans="1:18" hidden="1"/>
    <row r="22" spans="1:18" hidden="1"/>
    <row r="23" spans="1:18" hidden="1"/>
    <row r="24" spans="1:18" hidden="1"/>
    <row r="25" spans="1:18" hidden="1"/>
    <row r="26" spans="1:18" hidden="1"/>
    <row r="27" spans="1:18" hidden="1"/>
    <row r="28" spans="1:18" hidden="1"/>
    <row r="29" spans="1:18" hidden="1"/>
    <row r="30" spans="1:18" hidden="1"/>
    <row r="31" spans="1:18" hidden="1"/>
    <row r="32" spans="1:18" hidden="1"/>
    <row r="33" hidden="1"/>
    <row r="34" hidden="1"/>
  </sheetData>
  <autoFilter ref="A1:R18"/>
  <sortState ref="A2:U17">
    <sortCondition ref="A2"/>
  </sortState>
  <mergeCells count="2">
    <mergeCell ref="A18:G18"/>
    <mergeCell ref="I18:R18"/>
  </mergeCells>
  <conditionalFormatting sqref="A1:A1048576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</hyperlinks>
  <pageMargins left="0.7" right="0.7" top="0.75" bottom="0.75" header="0.3" footer="0.3"/>
  <pageSetup paperSize="9"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Kontener_1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dcterms:created xsi:type="dcterms:W3CDTF">2019-01-23T13:00:06Z</dcterms:created>
  <dcterms:modified xsi:type="dcterms:W3CDTF">2019-01-23T13:03:25Z</dcterms:modified>
</cp:coreProperties>
</file>