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2" i="1"/>
  <c r="J45" i="1" l="1"/>
</calcChain>
</file>

<file path=xl/sharedStrings.xml><?xml version="1.0" encoding="utf-8"?>
<sst xmlns="http://schemas.openxmlformats.org/spreadsheetml/2006/main" count="413" uniqueCount="263">
  <si>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</si>
  <si>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</si>
  <si>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</si>
  <si>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</si>
  <si>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</si>
  <si>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</si>
  <si>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</si>
  <si>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</si>
  <si>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</si>
  <si>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</si>
  <si>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</si>
  <si>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</si>
  <si>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</si>
  <si>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</si>
  <si>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</si>
  <si>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581  AN09</t>
  </si>
  <si>
    <t>6/144</t>
  </si>
  <si>
    <t>5JKPDHP*icieff+</t>
  </si>
  <si>
    <t>SAMOLOT ŚWIATŁO DŹWIĘK 6/72/144</t>
  </si>
  <si>
    <t>18m+</t>
  </si>
  <si>
    <t>5905375828455</t>
  </si>
  <si>
    <t>http://media.anek.com.pl/Zdjecia (500x500)/581_0-small.jpg</t>
  </si>
  <si>
    <t>12-24 miesiące</t>
  </si>
  <si>
    <t>2 - 3 lata</t>
  </si>
  <si>
    <t>3 x AG13 1,5V dołączone</t>
  </si>
  <si>
    <t>CXL200-33 AN09</t>
  </si>
  <si>
    <t>18/36</t>
  </si>
  <si>
    <t>5JKPDHP*icidcf+</t>
  </si>
  <si>
    <t>STRAŻ POŻARNA DO SKRĘCANIA 18/36</t>
  </si>
  <si>
    <t>3+</t>
  </si>
  <si>
    <t>5905375828325</t>
  </si>
  <si>
    <t>http://media.anek.com.pl/Zdjecia (500x500)/CXL200-33_0-small.jpg</t>
  </si>
  <si>
    <t>3 - 4 lata</t>
  </si>
  <si>
    <t>5 - 6 lat</t>
  </si>
  <si>
    <t>XG879-01W  AN09</t>
  </si>
  <si>
    <t>288/576</t>
  </si>
  <si>
    <t>5JKPDHP*iciejd+</t>
  </si>
  <si>
    <t>AUTO PULL BACK 240/480</t>
  </si>
  <si>
    <t>5905375828493</t>
  </si>
  <si>
    <t>http://media.anek.com.pl/Zdjecia (500x500)/XG879-01W_0-small.jpg</t>
  </si>
  <si>
    <t>XG879-13  AN09</t>
  </si>
  <si>
    <t>144/288</t>
  </si>
  <si>
    <t>5JKPDHP*icicdd+</t>
  </si>
  <si>
    <t>POJAZD 144/288</t>
  </si>
  <si>
    <t>5905375828233</t>
  </si>
  <si>
    <t>http://media.anek.com.pl/Zdjecia (500x500)/XG879-13_0-small.jpg</t>
  </si>
  <si>
    <t>XG879-19  AN09</t>
  </si>
  <si>
    <t>12/36</t>
  </si>
  <si>
    <t>5JKPDHP*icidfg+</t>
  </si>
  <si>
    <t>AUTO DRIFTUJĄCE ŚWIATŁO DŹWIĘK 12/36</t>
  </si>
  <si>
    <t>5905375828356</t>
  </si>
  <si>
    <t>http://media.anek.com.pl/Zdjecia (500x500)/XG879-19_0-small.jpg</t>
  </si>
  <si>
    <t>XG879-23  AN09</t>
  </si>
  <si>
    <t>54/108</t>
  </si>
  <si>
    <t>5IKPDHP*iciced+</t>
  </si>
  <si>
    <t>AUTOBUS ŚWIATŁO DŹWIĘK 54/108</t>
  </si>
  <si>
    <t>5805375828243</t>
  </si>
  <si>
    <t>http://media.anek.com.pl/Zdjecia (500x500)/XG879-23_0-small.jpg</t>
  </si>
  <si>
    <t>008-81  AN09</t>
  </si>
  <si>
    <t>1/6</t>
  </si>
  <si>
    <t>5JKPDHP*icifcd+</t>
  </si>
  <si>
    <t>STÓŁ Z NARZĘDZXIAMI 1/6</t>
  </si>
  <si>
    <t>5905375828523</t>
  </si>
  <si>
    <t>http://media.anek.com.pl/Zdjecia (500x500)/008-81_0-small.jpg</t>
  </si>
  <si>
    <t>3255-A7  AN09</t>
  </si>
  <si>
    <t>5JKPDHP*icihfc+</t>
  </si>
  <si>
    <t>NARZĘDZIA W WALIZCE 12/36</t>
  </si>
  <si>
    <t>5905375828752</t>
  </si>
  <si>
    <t>http://media.anek.com.pl/Zdjecia (500x500)/3255-A7_0-small.jpg</t>
  </si>
  <si>
    <t>HF1102-4AB  AN09</t>
  </si>
  <si>
    <t>12/24</t>
  </si>
  <si>
    <t>5JKPDHP*icigjb+</t>
  </si>
  <si>
    <t>POJAZD TRANSFORMUJĄCY 12/24</t>
  </si>
  <si>
    <t>5905375828691</t>
  </si>
  <si>
    <t>http://media.anek.com.pl/Zdjecia (500x500)/HF1102-4AB_0-small.jpg</t>
  </si>
  <si>
    <t>660-A153  AN09</t>
  </si>
  <si>
    <t>24/48</t>
  </si>
  <si>
    <t>5JKPDHP*icihdi+</t>
  </si>
  <si>
    <t>AUTO ZESTAW Z WYRZUTNIĄ 24/48</t>
  </si>
  <si>
    <t>5905375828738</t>
  </si>
  <si>
    <t>http://media.anek.com.pl/Zdjecia (500x500)/660-A153_0-small.jpg</t>
  </si>
  <si>
    <t>6688-246  AN09</t>
  </si>
  <si>
    <t>5JKPDHP*icigcc+</t>
  </si>
  <si>
    <t>TRANSPORTER Z WYRZUTNIĄ 18/36</t>
  </si>
  <si>
    <t>5905375828622</t>
  </si>
  <si>
    <t>http://media.anek.com.pl/Zdjecia (500x500)/6688-246_0-small.jpg</t>
  </si>
  <si>
    <t>CXL200-32B  AN09</t>
  </si>
  <si>
    <t>1/24</t>
  </si>
  <si>
    <t>5JKPDHP*icifeh+</t>
  </si>
  <si>
    <t>POJAZDY BUDOWLANE DO SKRĘCANIA 1/24</t>
  </si>
  <si>
    <t>5905375828547</t>
  </si>
  <si>
    <t>http://media.anek.com.pl/Zdjecia (500x500)/CXL200-32B_0-small.jpg</t>
  </si>
  <si>
    <t>CXL200-36D  AN09</t>
  </si>
  <si>
    <t>5JKPDHP*iciffe+</t>
  </si>
  <si>
    <t>STRAŻ POŻARNA DO SKRĘCANIA 12/24</t>
  </si>
  <si>
    <t>5905375828554</t>
  </si>
  <si>
    <t>http://media.anek.com.pl/Zdjecia (500x500)/CXL200-36D_0-small.jpg</t>
  </si>
  <si>
    <t>HF1102-3AB  AN09</t>
  </si>
  <si>
    <t>5JKPDHP*icigeg+</t>
  </si>
  <si>
    <t>5905375828646</t>
  </si>
  <si>
    <t>http://media.anek.com.pl/Zdjecia (500x500)/HF1102-3AB_0-small.jpg</t>
  </si>
  <si>
    <t>HF33678AB  AN09</t>
  </si>
  <si>
    <t>36/72</t>
  </si>
  <si>
    <t>5JKPDHP*icigfd+</t>
  </si>
  <si>
    <t>POJAZD TRANSFORMUJĄCY 36/72</t>
  </si>
  <si>
    <t>5905375828653</t>
  </si>
  <si>
    <t>http://media.anek.com.pl/Zdjecia (500x500)/HF33678AB_0-small.jpg</t>
  </si>
  <si>
    <t>HF8088AB  AN09</t>
  </si>
  <si>
    <t>5JKPDHP*icigga+</t>
  </si>
  <si>
    <t>5905375828660</t>
  </si>
  <si>
    <t>http://media.anek.com.pl/Zdjecia (500x500)/HF8088AB_0-small.jpg</t>
  </si>
  <si>
    <t>HF8288AB  AN09</t>
  </si>
  <si>
    <t>5JKPDHP*icigie+</t>
  </si>
  <si>
    <t>5905375828684</t>
  </si>
  <si>
    <t>http://media.anek.com.pl/Zdjecia (500x500)/HF8288AB_0-small.jpg</t>
  </si>
  <si>
    <t>HF8688AB  AN09</t>
  </si>
  <si>
    <t>5JKPDHP*icighh+</t>
  </si>
  <si>
    <t>5905375828677</t>
  </si>
  <si>
    <t>http://media.anek.com.pl/Zdjecia (500x500)/HF8688AB_0-small.jpg</t>
  </si>
  <si>
    <t>XG879-24  AN09</t>
  </si>
  <si>
    <t>5JKPDHP*icihef+</t>
  </si>
  <si>
    <t>AUTO ŚWIATŁO DŹWIĘK 18/36</t>
  </si>
  <si>
    <t>5905375828745</t>
  </si>
  <si>
    <t>http://media.anek.com.pl/Zdjecia (500x500)/XG879-24_0-small.jpg</t>
  </si>
  <si>
    <t>326AB  AN09</t>
  </si>
  <si>
    <t>5JKPDHP*ecgdgb+</t>
  </si>
  <si>
    <t>TRAKTOR Z PRZYCZEPĄ DISPL. 54/108</t>
  </si>
  <si>
    <t>5905375426361</t>
  </si>
  <si>
    <t>http://media.anek.com.pl/Zdjecia %28500x500%29/326AB-small.jpg</t>
  </si>
  <si>
    <t>18 miesięcy</t>
  </si>
  <si>
    <t>326CD  AN09</t>
  </si>
  <si>
    <t>5JKPDHP*ecgdhi+</t>
  </si>
  <si>
    <t>CIĘŻARÓWKA 6/72/144</t>
  </si>
  <si>
    <t>12m+</t>
  </si>
  <si>
    <t>5905375426378</t>
  </si>
  <si>
    <t>http://media.anek.com.pl/Zdjecia %28500x500%29/326CD-small.jpg</t>
  </si>
  <si>
    <t>12 - 24 miesiące</t>
  </si>
  <si>
    <t>12 - 36 miesięcy</t>
  </si>
  <si>
    <t>M014A  AN09</t>
  </si>
  <si>
    <t>5JKPDHP*icigdj+</t>
  </si>
  <si>
    <t>PISTOLET WOJSKOWY ZESTAW 1/24</t>
  </si>
  <si>
    <t>5905375828639</t>
  </si>
  <si>
    <t>http://media.anek.com.pl/Zdjecia (500x500)/M014A_0-small.jpg</t>
  </si>
  <si>
    <t>518  AN09</t>
  </si>
  <si>
    <t>5JKPDHP*icbedc+</t>
  </si>
  <si>
    <t>ZWIERZĘTA DO WODY 6/72/144</t>
  </si>
  <si>
    <t>5905375821432</t>
  </si>
  <si>
    <t>http://media.anek.com.pl/Zdjecia (500x500)/518-small.jpg</t>
  </si>
  <si>
    <t>008-809A  AN09</t>
  </si>
  <si>
    <t>1/12</t>
  </si>
  <si>
    <t>5JKPDHP*iciifb+</t>
  </si>
  <si>
    <t>TOALETKA 1/12</t>
  </si>
  <si>
    <t>5905375828851</t>
  </si>
  <si>
    <t>http://media.anek.com.pl/Zdjecia (500x500)/008-809A_1-small.jpg</t>
  </si>
  <si>
    <t>3 x AAA 1,5V niedołączone</t>
  </si>
  <si>
    <t>008-907  AN09</t>
  </si>
  <si>
    <t>1/8</t>
  </si>
  <si>
    <t>5JKPDHP*iciiee+</t>
  </si>
  <si>
    <t>TOALETKA 1/8</t>
  </si>
  <si>
    <t>5905375828844</t>
  </si>
  <si>
    <t>http://media.anek.com.pl/Zdjecia (500x500)/008-907_0-small.jpg</t>
  </si>
  <si>
    <t>3 x AA 1,5V dołączone</t>
  </si>
  <si>
    <t>333  AN09</t>
  </si>
  <si>
    <t/>
  </si>
  <si>
    <t>5JKPDHP*ibjdda+</t>
  </si>
  <si>
    <t>MOZAIKA 18/36</t>
  </si>
  <si>
    <t>5905375819330</t>
  </si>
  <si>
    <t>http://media.anek.com.pl/Zdjecia (500x500)/333-small.jpg</t>
  </si>
  <si>
    <t>4 - 5 lat</t>
  </si>
  <si>
    <t>336  AN09</t>
  </si>
  <si>
    <t>5JKPDHP*iciajh+</t>
  </si>
  <si>
    <t>MOZAIKA 36/72</t>
  </si>
  <si>
    <t>5905375828097</t>
  </si>
  <si>
    <t>http://media.anek.com.pl/Zdjecia (500x500)/336_0-small.jpg</t>
  </si>
  <si>
    <t>337  AN09</t>
  </si>
  <si>
    <t>48/96</t>
  </si>
  <si>
    <t>5JKPDHP*icibad+</t>
  </si>
  <si>
    <t>MOZAIKA 48/96</t>
  </si>
  <si>
    <t>5905375828103</t>
  </si>
  <si>
    <t>http://media.anek.com.pl/Zdjecia (500x500)/337_0-small.jpg</t>
  </si>
  <si>
    <t>HM1117A  AN09</t>
  </si>
  <si>
    <t>6/12</t>
  </si>
  <si>
    <t>5JKPDHP*icihcb+</t>
  </si>
  <si>
    <t>TABLICA MAGNETYCZNA WALIZKA 6/12</t>
  </si>
  <si>
    <t>5905375828721</t>
  </si>
  <si>
    <t>http://media.anek.com.pl/Zdjecia (500x500)/HM1117A_0-small.jpg</t>
  </si>
  <si>
    <t>HM1119A  AN09</t>
  </si>
  <si>
    <t>5JKPDHP*icihah+</t>
  </si>
  <si>
    <t>TABLICA MAGNETYCZNA DWUSTRONNA 12/24</t>
  </si>
  <si>
    <t>5905375828707</t>
  </si>
  <si>
    <t>http://media.anek.com.pl/Zdjecia (500x500)/HM1119A_0-small.jpg</t>
  </si>
  <si>
    <t>HM1128A  AN09</t>
  </si>
  <si>
    <t>5JKPDHP*iciidh+</t>
  </si>
  <si>
    <t>TABLICA MAGNETYCZNA DWUSTRONNA 1/12</t>
  </si>
  <si>
    <t>5905375828837</t>
  </si>
  <si>
    <t>http://media.anek.com.pl/Zdjecia (500x500)/HM1128A_0-small.jpg</t>
  </si>
  <si>
    <t>HM1153A  AN09</t>
  </si>
  <si>
    <t>5JKPDHP*echbeg+</t>
  </si>
  <si>
    <t>LITERKI, CYFERKI MAGNETYCZNE 36/72</t>
  </si>
  <si>
    <t>5905375427146</t>
  </si>
  <si>
    <t>http://media.anek.com.pl/Zdjecia %28500x500%29/HM1153A-small.jpg</t>
  </si>
  <si>
    <t>HM1155A  AN09</t>
  </si>
  <si>
    <t>5JKPDHP*iciaia+</t>
  </si>
  <si>
    <t>5905375828080</t>
  </si>
  <si>
    <t>http://media.anek.com.pl/Zdjecia (500x500)/HM1155A_0-small.jpg</t>
  </si>
  <si>
    <t>HM6923  AN09</t>
  </si>
  <si>
    <t>5JKPDHP*icihbe+</t>
  </si>
  <si>
    <t>TABLICA 36/72</t>
  </si>
  <si>
    <t>5905375828714</t>
  </si>
  <si>
    <t>http://media.anek.com.pl/Zdjecia (500x500)/HM6923_0-small.jpg</t>
  </si>
  <si>
    <t>618-11  AN09</t>
  </si>
  <si>
    <t>30/60</t>
  </si>
  <si>
    <t>5JKPDHP*icicge+</t>
  </si>
  <si>
    <t>PIRAMIDKA 39CM. 30/60</t>
  </si>
  <si>
    <t>6m+</t>
  </si>
  <si>
    <t>5905375828264</t>
  </si>
  <si>
    <t>http://media.anek.com.pl/Zdjecia (500x500)/618-11_0-small.jpg</t>
  </si>
  <si>
    <t>0 - 12 miesięcy</t>
  </si>
  <si>
    <t>618-20  AN09</t>
  </si>
  <si>
    <t>5JKPDHP*icichb+</t>
  </si>
  <si>
    <t>PIRAMIDKA KUBECZKI DO WODY 30/60</t>
  </si>
  <si>
    <t>5905375828271</t>
  </si>
  <si>
    <t>http://media.anek.com.pl/Zdjecia (500x500)/618-20_0-small.jpg</t>
  </si>
  <si>
    <t>660-06  AN09</t>
  </si>
  <si>
    <t>12/48</t>
  </si>
  <si>
    <t>5JKPDHP*icifda+</t>
  </si>
  <si>
    <t>DOKTOR W WALIZCE 12/48</t>
  </si>
  <si>
    <t>5905375828530</t>
  </si>
  <si>
    <t>http://media.anek.com.pl/Zdjecia (500x500)/660-06_0-small.jpg</t>
  </si>
  <si>
    <t>660-29  AN09</t>
  </si>
  <si>
    <t>5JKPDHP*icicii+</t>
  </si>
  <si>
    <t>DOKTOR W WALIZCE 12/36</t>
  </si>
  <si>
    <t>5905375828288</t>
  </si>
  <si>
    <t>http://media.anek.com.pl/Zdjecia (500x500)/660-29_0-small.jpg</t>
  </si>
  <si>
    <t>77-01  AN09</t>
  </si>
  <si>
    <t>5JKPDHP*icibij+</t>
  </si>
  <si>
    <t>GITARA 21" 24/48</t>
  </si>
  <si>
    <t>5905375828189</t>
  </si>
  <si>
    <t>http://media.anek.com.pl/Zdjecia (500x500)/77-01_0-small.jpg</t>
  </si>
  <si>
    <t>SL83004  AN09</t>
  </si>
  <si>
    <t>5JKPDHP*icifjc+</t>
  </si>
  <si>
    <t>PIRAMIDKA Z ZAJĄCZKIEM 48/96</t>
  </si>
  <si>
    <t>5905375828592</t>
  </si>
  <si>
    <t>http://media.anek.com.pl/Zdjecia (500x500)/SL83004_1-small.jpg</t>
  </si>
  <si>
    <t>SL87003  AN09</t>
  </si>
  <si>
    <t>5JKPDHP*iciica+</t>
  </si>
  <si>
    <t>OŚMIORNICA DO WODY 36/72</t>
  </si>
  <si>
    <t>5905375828820</t>
  </si>
  <si>
    <t>http://media.anek.com.pl/Zdjecia (500x500)/SL87003_0-small.jpg</t>
  </si>
  <si>
    <t>3 x AAA 1,5V dołączone</t>
  </si>
  <si>
    <t>SL87004  AN09</t>
  </si>
  <si>
    <t>24/72</t>
  </si>
  <si>
    <t>5JKPDHP*icifhi+</t>
  </si>
  <si>
    <t>ZESTAW DO WODY 24/72</t>
  </si>
  <si>
    <t>5905375828578</t>
  </si>
  <si>
    <t>http://media.anek.com.pl/Zdjecia (500x500)/SL87004_0-small.jpg</t>
  </si>
  <si>
    <t>SL87009  AN09</t>
  </si>
  <si>
    <t>5JKPDHP*icifif+</t>
  </si>
  <si>
    <t>ZESTAW DO WODY Z WIELORYBEM 30/60</t>
  </si>
  <si>
    <t>5905375828585</t>
  </si>
  <si>
    <t>http://media.anek.com.pl/Zdjecia (500x500)/SL87009_0-small.jpg</t>
  </si>
  <si>
    <t>Wartośc netto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</si>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</sst>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2" name="Obraz 1" descr="581_0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3" name="Obraz 2" descr="CXL200-33_0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39</xdr:row>
      <xdr:rowOff>25400</xdr:rowOff>
    </xdr:from>
    <xdr:to>
      <xdr:col>5</xdr:col>
      <xdr:colOff>1295400</xdr:colOff>
      <xdr:row>39</xdr:row>
      <xdr:rowOff>1295400</xdr:rowOff>
    </xdr:to>
    <xdr:pic>
      <xdr:nvPicPr>
        <xdr:cNvPr id="4" name="Obraz 3" descr="XG879-01W_0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40</xdr:row>
      <xdr:rowOff>25400</xdr:rowOff>
    </xdr:from>
    <xdr:to>
      <xdr:col>5</xdr:col>
      <xdr:colOff>1295400</xdr:colOff>
      <xdr:row>40</xdr:row>
      <xdr:rowOff>1295400</xdr:rowOff>
    </xdr:to>
    <xdr:pic>
      <xdr:nvPicPr>
        <xdr:cNvPr id="5" name="Obraz 4" descr="XG879-13_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41</xdr:row>
      <xdr:rowOff>25400</xdr:rowOff>
    </xdr:from>
    <xdr:to>
      <xdr:col>5</xdr:col>
      <xdr:colOff>1295400</xdr:colOff>
      <xdr:row>41</xdr:row>
      <xdr:rowOff>1295400</xdr:rowOff>
    </xdr:to>
    <xdr:pic>
      <xdr:nvPicPr>
        <xdr:cNvPr id="6" name="Obraz 5" descr="XG879-19_0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42</xdr:row>
      <xdr:rowOff>25400</xdr:rowOff>
    </xdr:from>
    <xdr:to>
      <xdr:col>5</xdr:col>
      <xdr:colOff>1295400</xdr:colOff>
      <xdr:row>42</xdr:row>
      <xdr:rowOff>1295400</xdr:rowOff>
    </xdr:to>
    <xdr:pic>
      <xdr:nvPicPr>
        <xdr:cNvPr id="7" name="Obraz 6" descr="XG879-23_0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8" name="Obraz 7" descr="008-81_0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9" name="Obraz 8" descr="3255-A7_0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10" name="Obraz 9" descr="HF1102-4AB_0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1" name="Obraz 10" descr="660-A153_0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2" name="Obraz 11" descr="6688-246_0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13" name="Obraz 12" descr="CXL200-32B_0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14" name="Obraz 13" descr="CXL200-36D_0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15" name="Obraz 14" descr="HF1102-3AB_0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16" name="Obraz 15" descr="HF33678AB_0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17" name="Obraz 16" descr="HF8088AB_0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18" name="Obraz 17" descr="HF8288AB_0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19" name="Obraz 18" descr="HF8688AB_0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43</xdr:row>
      <xdr:rowOff>25400</xdr:rowOff>
    </xdr:from>
    <xdr:to>
      <xdr:col>5</xdr:col>
      <xdr:colOff>1295400</xdr:colOff>
      <xdr:row>43</xdr:row>
      <xdr:rowOff>1295400</xdr:rowOff>
    </xdr:to>
    <xdr:pic>
      <xdr:nvPicPr>
        <xdr:cNvPr id="20" name="Obraz 19" descr="XG879-24_0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21" name="Obraz 20" descr="326AB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88655" y="5938089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22" name="Obraz 21" descr="326CD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34</xdr:row>
      <xdr:rowOff>25400</xdr:rowOff>
    </xdr:from>
    <xdr:to>
      <xdr:col>5</xdr:col>
      <xdr:colOff>1295400</xdr:colOff>
      <xdr:row>34</xdr:row>
      <xdr:rowOff>1295400</xdr:rowOff>
    </xdr:to>
    <xdr:pic>
      <xdr:nvPicPr>
        <xdr:cNvPr id="23" name="Obraz 22" descr="M014A_0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24" name="Obraz 23" descr="518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5" name="Obraz 24" descr="008-809A_1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88655" y="618466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26" name="Obraz 25" descr="008-907_0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27" name="Obraz 26" descr="333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28" name="Obraz 27" descr="336_0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29" name="Obraz 28" descr="337_0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30" name="Obraz 29" descr="HM1117A_0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3796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31" name="Obraz 30" descr="HM1119A_0-icon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378950" y="3929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30</xdr:row>
      <xdr:rowOff>25400</xdr:rowOff>
    </xdr:from>
    <xdr:to>
      <xdr:col>5</xdr:col>
      <xdr:colOff>1295400</xdr:colOff>
      <xdr:row>30</xdr:row>
      <xdr:rowOff>1295400</xdr:rowOff>
    </xdr:to>
    <xdr:pic>
      <xdr:nvPicPr>
        <xdr:cNvPr id="32" name="Obraz 31" descr="HM1128A_0-ico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378950" y="4063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31</xdr:row>
      <xdr:rowOff>25400</xdr:rowOff>
    </xdr:from>
    <xdr:to>
      <xdr:col>5</xdr:col>
      <xdr:colOff>1295400</xdr:colOff>
      <xdr:row>31</xdr:row>
      <xdr:rowOff>1295400</xdr:rowOff>
    </xdr:to>
    <xdr:pic>
      <xdr:nvPicPr>
        <xdr:cNvPr id="33" name="Obraz 32" descr="HM1153A-ico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378950" y="4196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32</xdr:row>
      <xdr:rowOff>25400</xdr:rowOff>
    </xdr:from>
    <xdr:to>
      <xdr:col>5</xdr:col>
      <xdr:colOff>1295400</xdr:colOff>
      <xdr:row>32</xdr:row>
      <xdr:rowOff>1295400</xdr:rowOff>
    </xdr:to>
    <xdr:pic>
      <xdr:nvPicPr>
        <xdr:cNvPr id="34" name="Obraz 33" descr="HM1155A_0-ico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378950" y="4329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33</xdr:row>
      <xdr:rowOff>25400</xdr:rowOff>
    </xdr:from>
    <xdr:to>
      <xdr:col>5</xdr:col>
      <xdr:colOff>1295400</xdr:colOff>
      <xdr:row>33</xdr:row>
      <xdr:rowOff>1295400</xdr:rowOff>
    </xdr:to>
    <xdr:pic>
      <xdr:nvPicPr>
        <xdr:cNvPr id="35" name="Obraz 34" descr="HM6923_0-ico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378950" y="4463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36" name="Obraz 35" descr="618-11_0-icon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378950" y="4596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37" name="Obraz 36" descr="618-20_0-icon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378950" y="4729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38" name="Obraz 37" descr="660-06_0-icon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378950" y="4863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39" name="Obraz 38" descr="660-29_0-icon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378950" y="4996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40" name="Obraz 39" descr="77-01_0-icon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378950" y="5129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35</xdr:row>
      <xdr:rowOff>25400</xdr:rowOff>
    </xdr:from>
    <xdr:to>
      <xdr:col>5</xdr:col>
      <xdr:colOff>1295400</xdr:colOff>
      <xdr:row>35</xdr:row>
      <xdr:rowOff>1295400</xdr:rowOff>
    </xdr:to>
    <xdr:pic>
      <xdr:nvPicPr>
        <xdr:cNvPr id="41" name="Obraz 40" descr="SL83004_1-icon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378950" y="5263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36</xdr:row>
      <xdr:rowOff>25400</xdr:rowOff>
    </xdr:from>
    <xdr:to>
      <xdr:col>5</xdr:col>
      <xdr:colOff>1295400</xdr:colOff>
      <xdr:row>36</xdr:row>
      <xdr:rowOff>1295400</xdr:rowOff>
    </xdr:to>
    <xdr:pic>
      <xdr:nvPicPr>
        <xdr:cNvPr id="42" name="Obraz 41" descr="SL87003_0-icon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378950" y="5396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37</xdr:row>
      <xdr:rowOff>25400</xdr:rowOff>
    </xdr:from>
    <xdr:to>
      <xdr:col>5</xdr:col>
      <xdr:colOff>1295400</xdr:colOff>
      <xdr:row>37</xdr:row>
      <xdr:rowOff>1295400</xdr:rowOff>
    </xdr:to>
    <xdr:pic>
      <xdr:nvPicPr>
        <xdr:cNvPr id="43" name="Obraz 42" descr="SL87004_0-icon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378950" y="5529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38</xdr:row>
      <xdr:rowOff>25400</xdr:rowOff>
    </xdr:from>
    <xdr:to>
      <xdr:col>5</xdr:col>
      <xdr:colOff>1295400</xdr:colOff>
      <xdr:row>38</xdr:row>
      <xdr:rowOff>1295400</xdr:rowOff>
    </xdr:to>
    <xdr:pic>
      <xdr:nvPicPr>
        <xdr:cNvPr id="44" name="Obraz 43" descr="SL87009_0-icon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378950" y="56632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3255-A7_0-small.jpg" TargetMode="External"/><Relationship Id="rId13" Type="http://schemas.openxmlformats.org/officeDocument/2006/relationships/hyperlink" Target="http://media.anek.com.pl/Zdjecia%20(500x500)/CXL200-36D_0-small.jpg" TargetMode="External"/><Relationship Id="rId18" Type="http://schemas.openxmlformats.org/officeDocument/2006/relationships/hyperlink" Target="http://media.anek.com.pl/Zdjecia%20(500x500)/HF8688AB_0-small.jpg" TargetMode="External"/><Relationship Id="rId26" Type="http://schemas.openxmlformats.org/officeDocument/2006/relationships/hyperlink" Target="http://media.anek.com.pl/Zdjecia%20(500x500)/333-small.jpg" TargetMode="External"/><Relationship Id="rId39" Type="http://schemas.openxmlformats.org/officeDocument/2006/relationships/hyperlink" Target="http://media.anek.com.pl/Zdjecia%20(500x500)/77-01_0-small.jpg" TargetMode="External"/><Relationship Id="rId3" Type="http://schemas.openxmlformats.org/officeDocument/2006/relationships/hyperlink" Target="http://media.anek.com.pl/Zdjecia%20(500x500)/XG879-01W_0-small.jpg" TargetMode="External"/><Relationship Id="rId21" Type="http://schemas.openxmlformats.org/officeDocument/2006/relationships/hyperlink" Target="http://media.anek.com.pl/Zdjecia%20%28500x500%29/326CD-small.jpg" TargetMode="External"/><Relationship Id="rId34" Type="http://schemas.openxmlformats.org/officeDocument/2006/relationships/hyperlink" Target="http://media.anek.com.pl/Zdjecia%20(500x500)/HM6923_0-small.jpg" TargetMode="External"/><Relationship Id="rId42" Type="http://schemas.openxmlformats.org/officeDocument/2006/relationships/hyperlink" Target="http://media.anek.com.pl/Zdjecia%20(500x500)/SL87004_0-small.jpg" TargetMode="External"/><Relationship Id="rId7" Type="http://schemas.openxmlformats.org/officeDocument/2006/relationships/hyperlink" Target="http://media.anek.com.pl/Zdjecia%20(500x500)/008-81_0-small.jpg" TargetMode="External"/><Relationship Id="rId12" Type="http://schemas.openxmlformats.org/officeDocument/2006/relationships/hyperlink" Target="http://media.anek.com.pl/Zdjecia%20(500x500)/CXL200-32B_0-small.jpg" TargetMode="External"/><Relationship Id="rId17" Type="http://schemas.openxmlformats.org/officeDocument/2006/relationships/hyperlink" Target="http://media.anek.com.pl/Zdjecia%20(500x500)/HF8288AB_0-small.jpg" TargetMode="External"/><Relationship Id="rId25" Type="http://schemas.openxmlformats.org/officeDocument/2006/relationships/hyperlink" Target="http://media.anek.com.pl/Zdjecia%20(500x500)/008-907_0-small.jpg" TargetMode="External"/><Relationship Id="rId33" Type="http://schemas.openxmlformats.org/officeDocument/2006/relationships/hyperlink" Target="http://media.anek.com.pl/Zdjecia%20(500x500)/HM1155A_0-small.jpg" TargetMode="External"/><Relationship Id="rId38" Type="http://schemas.openxmlformats.org/officeDocument/2006/relationships/hyperlink" Target="http://media.anek.com.pl/Zdjecia%20(500x500)/660-29_0-small.jpg" TargetMode="External"/><Relationship Id="rId2" Type="http://schemas.openxmlformats.org/officeDocument/2006/relationships/hyperlink" Target="http://media.anek.com.pl/Zdjecia%20(500x500)/CXL200-33_0-small.jpg" TargetMode="External"/><Relationship Id="rId16" Type="http://schemas.openxmlformats.org/officeDocument/2006/relationships/hyperlink" Target="http://media.anek.com.pl/Zdjecia%20(500x500)/HF8088AB_0-small.jpg" TargetMode="External"/><Relationship Id="rId20" Type="http://schemas.openxmlformats.org/officeDocument/2006/relationships/hyperlink" Target="http://media.anek.com.pl/Zdjecia%20%28500x500%29/326AB-small.jpg" TargetMode="External"/><Relationship Id="rId29" Type="http://schemas.openxmlformats.org/officeDocument/2006/relationships/hyperlink" Target="http://media.anek.com.pl/Zdjecia%20(500x500)/HM1117A_0-small.jpg" TargetMode="External"/><Relationship Id="rId41" Type="http://schemas.openxmlformats.org/officeDocument/2006/relationships/hyperlink" Target="http://media.anek.com.pl/Zdjecia%20(500x500)/SL87003_0-small.jpg" TargetMode="External"/><Relationship Id="rId1" Type="http://schemas.openxmlformats.org/officeDocument/2006/relationships/hyperlink" Target="http://media.anek.com.pl/Zdjecia%20(500x500)/581_0-small.jpg" TargetMode="External"/><Relationship Id="rId6" Type="http://schemas.openxmlformats.org/officeDocument/2006/relationships/hyperlink" Target="http://media.anek.com.pl/Zdjecia%20(500x500)/XG879-23_0-small.jpg" TargetMode="External"/><Relationship Id="rId11" Type="http://schemas.openxmlformats.org/officeDocument/2006/relationships/hyperlink" Target="http://media.anek.com.pl/Zdjecia%20(500x500)/6688-246_0-small.jpg" TargetMode="External"/><Relationship Id="rId24" Type="http://schemas.openxmlformats.org/officeDocument/2006/relationships/hyperlink" Target="http://media.anek.com.pl/Zdjecia%20(500x500)/008-809A_1-small.jpg" TargetMode="External"/><Relationship Id="rId32" Type="http://schemas.openxmlformats.org/officeDocument/2006/relationships/hyperlink" Target="http://media.anek.com.pl/Zdjecia%20%28500x500%29/HM1153A-small.jpg" TargetMode="External"/><Relationship Id="rId37" Type="http://schemas.openxmlformats.org/officeDocument/2006/relationships/hyperlink" Target="http://media.anek.com.pl/Zdjecia%20(500x500)/660-06_0-small.jpg" TargetMode="External"/><Relationship Id="rId40" Type="http://schemas.openxmlformats.org/officeDocument/2006/relationships/hyperlink" Target="http://media.anek.com.pl/Zdjecia%20(500x500)/SL83004_1-small.jpg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://media.anek.com.pl/Zdjecia%20(500x500)/XG879-19_0-small.jpg" TargetMode="External"/><Relationship Id="rId15" Type="http://schemas.openxmlformats.org/officeDocument/2006/relationships/hyperlink" Target="http://media.anek.com.pl/Zdjecia%20(500x500)/HF33678AB_0-small.jpg" TargetMode="External"/><Relationship Id="rId23" Type="http://schemas.openxmlformats.org/officeDocument/2006/relationships/hyperlink" Target="http://media.anek.com.pl/Zdjecia%20(500x500)/518-small.jpg" TargetMode="External"/><Relationship Id="rId28" Type="http://schemas.openxmlformats.org/officeDocument/2006/relationships/hyperlink" Target="http://media.anek.com.pl/Zdjecia%20(500x500)/337_0-small.jpg" TargetMode="External"/><Relationship Id="rId36" Type="http://schemas.openxmlformats.org/officeDocument/2006/relationships/hyperlink" Target="http://media.anek.com.pl/Zdjecia%20(500x500)/618-20_0-small.jpg" TargetMode="External"/><Relationship Id="rId10" Type="http://schemas.openxmlformats.org/officeDocument/2006/relationships/hyperlink" Target="http://media.anek.com.pl/Zdjecia%20(500x500)/660-A153_0-small.jpg" TargetMode="External"/><Relationship Id="rId19" Type="http://schemas.openxmlformats.org/officeDocument/2006/relationships/hyperlink" Target="http://media.anek.com.pl/Zdjecia%20(500x500)/XG879-24_0-small.jpg" TargetMode="External"/><Relationship Id="rId31" Type="http://schemas.openxmlformats.org/officeDocument/2006/relationships/hyperlink" Target="http://media.anek.com.pl/Zdjecia%20(500x500)/HM1128A_0-small.jpg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media.anek.com.pl/Zdjecia%20(500x500)/XG879-13_0-small.jpg" TargetMode="External"/><Relationship Id="rId9" Type="http://schemas.openxmlformats.org/officeDocument/2006/relationships/hyperlink" Target="http://media.anek.com.pl/Zdjecia%20(500x500)/HF1102-4AB_0-small.jpg" TargetMode="External"/><Relationship Id="rId14" Type="http://schemas.openxmlformats.org/officeDocument/2006/relationships/hyperlink" Target="http://media.anek.com.pl/Zdjecia%20(500x500)/HF1102-3AB_0-small.jpg" TargetMode="External"/><Relationship Id="rId22" Type="http://schemas.openxmlformats.org/officeDocument/2006/relationships/hyperlink" Target="http://media.anek.com.pl/Zdjecia%20(500x500)/M014A_0-small.jpg" TargetMode="External"/><Relationship Id="rId27" Type="http://schemas.openxmlformats.org/officeDocument/2006/relationships/hyperlink" Target="http://media.anek.com.pl/Zdjecia%20(500x500)/336_0-small.jpg" TargetMode="External"/><Relationship Id="rId30" Type="http://schemas.openxmlformats.org/officeDocument/2006/relationships/hyperlink" Target="http://media.anek.com.pl/Zdjecia%20(500x500)/HM1119A_0-small.jpg" TargetMode="External"/><Relationship Id="rId35" Type="http://schemas.openxmlformats.org/officeDocument/2006/relationships/hyperlink" Target="http://media.anek.com.pl/Zdjecia%20(500x500)/618-11_0-small.jpg" TargetMode="External"/><Relationship Id="rId43" Type="http://schemas.openxmlformats.org/officeDocument/2006/relationships/hyperlink" Target="http://media.anek.com.pl/Zdjecia%20(500x500)/SL87009_0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70" zoomScaleNormal="70" workbookViewId="0">
      <selection activeCell="P3" sqref="P3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6384" width="9" style="1"/>
  </cols>
  <sheetData>
    <row r="1" spans="1:17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261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</row>
    <row r="2" spans="1:17" ht="105" customHeight="1">
      <c r="A2" s="12" t="s">
        <v>148</v>
      </c>
      <c r="B2" s="16" t="s">
        <v>149</v>
      </c>
      <c r="C2" s="17" t="s">
        <v>150</v>
      </c>
      <c r="D2" s="13" t="s">
        <v>151</v>
      </c>
      <c r="E2" s="16" t="s">
        <v>29</v>
      </c>
      <c r="F2" s="13"/>
      <c r="G2" s="14">
        <v>47.4</v>
      </c>
      <c r="H2" s="20">
        <v>0</v>
      </c>
      <c r="I2" s="16" t="s">
        <v>152</v>
      </c>
      <c r="J2" s="14">
        <f>G2*H2</f>
        <v>0</v>
      </c>
      <c r="K2" s="18" t="s">
        <v>153</v>
      </c>
      <c r="L2" s="15">
        <v>32</v>
      </c>
      <c r="M2" s="15">
        <v>42</v>
      </c>
      <c r="N2" s="15">
        <v>60</v>
      </c>
      <c r="O2" s="13" t="s">
        <v>32</v>
      </c>
      <c r="P2" s="13" t="s">
        <v>33</v>
      </c>
      <c r="Q2" s="13" t="s">
        <v>154</v>
      </c>
    </row>
    <row r="3" spans="1:17" ht="105" customHeight="1">
      <c r="A3" s="12" t="s">
        <v>58</v>
      </c>
      <c r="B3" s="16" t="s">
        <v>59</v>
      </c>
      <c r="C3" s="17" t="s">
        <v>60</v>
      </c>
      <c r="D3" s="13" t="s">
        <v>61</v>
      </c>
      <c r="E3" s="16" t="s">
        <v>29</v>
      </c>
      <c r="F3" s="13"/>
      <c r="G3" s="14">
        <v>77.7</v>
      </c>
      <c r="H3" s="20">
        <v>0</v>
      </c>
      <c r="I3" s="16" t="s">
        <v>62</v>
      </c>
      <c r="J3" s="14">
        <f t="shared" ref="J3:J44" si="0">G3*H3</f>
        <v>0</v>
      </c>
      <c r="K3" s="18" t="s">
        <v>63</v>
      </c>
      <c r="L3" s="15">
        <v>71</v>
      </c>
      <c r="M3" s="15">
        <v>28</v>
      </c>
      <c r="N3" s="15">
        <v>44</v>
      </c>
      <c r="O3" s="13" t="s">
        <v>32</v>
      </c>
      <c r="P3" s="13" t="s">
        <v>33</v>
      </c>
      <c r="Q3" s="13"/>
    </row>
    <row r="4" spans="1:17" ht="105" customHeight="1">
      <c r="A4" s="12" t="s">
        <v>155</v>
      </c>
      <c r="B4" s="16" t="s">
        <v>156</v>
      </c>
      <c r="C4" s="17" t="s">
        <v>157</v>
      </c>
      <c r="D4" s="13" t="s">
        <v>158</v>
      </c>
      <c r="E4" s="16" t="s">
        <v>29</v>
      </c>
      <c r="F4" s="13"/>
      <c r="G4" s="14">
        <v>72.099999999999994</v>
      </c>
      <c r="H4" s="20">
        <v>0</v>
      </c>
      <c r="I4" s="16" t="s">
        <v>159</v>
      </c>
      <c r="J4" s="14">
        <f t="shared" si="0"/>
        <v>0</v>
      </c>
      <c r="K4" s="18" t="s">
        <v>160</v>
      </c>
      <c r="L4" s="15">
        <v>67.2</v>
      </c>
      <c r="M4" s="15">
        <v>28.1</v>
      </c>
      <c r="N4" s="15">
        <v>43.9</v>
      </c>
      <c r="O4" s="13" t="s">
        <v>32</v>
      </c>
      <c r="P4" s="13" t="s">
        <v>33</v>
      </c>
      <c r="Q4" s="13" t="s">
        <v>161</v>
      </c>
    </row>
    <row r="5" spans="1:17" ht="105" customHeight="1">
      <c r="A5" s="12" t="s">
        <v>64</v>
      </c>
      <c r="B5" s="16" t="s">
        <v>47</v>
      </c>
      <c r="C5" s="17" t="s">
        <v>65</v>
      </c>
      <c r="D5" s="13" t="s">
        <v>66</v>
      </c>
      <c r="E5" s="16" t="s">
        <v>29</v>
      </c>
      <c r="F5" s="13"/>
      <c r="G5" s="14">
        <v>28.8</v>
      </c>
      <c r="H5" s="20">
        <v>0</v>
      </c>
      <c r="I5" s="16" t="s">
        <v>67</v>
      </c>
      <c r="J5" s="14">
        <f t="shared" si="0"/>
        <v>0</v>
      </c>
      <c r="K5" s="18" t="s">
        <v>68</v>
      </c>
      <c r="L5" s="15">
        <v>7.5</v>
      </c>
      <c r="M5" s="15">
        <v>28</v>
      </c>
      <c r="N5" s="15">
        <v>30</v>
      </c>
      <c r="O5" s="13" t="s">
        <v>32</v>
      </c>
      <c r="P5" s="13" t="s">
        <v>33</v>
      </c>
      <c r="Q5" s="13"/>
    </row>
    <row r="6" spans="1:17" ht="105" customHeight="1">
      <c r="A6" s="12" t="s">
        <v>124</v>
      </c>
      <c r="B6" s="16" t="s">
        <v>53</v>
      </c>
      <c r="C6" s="17" t="s">
        <v>125</v>
      </c>
      <c r="D6" s="13" t="s">
        <v>126</v>
      </c>
      <c r="E6" s="16" t="s">
        <v>19</v>
      </c>
      <c r="F6" s="13"/>
      <c r="G6" s="14">
        <v>8.1</v>
      </c>
      <c r="H6" s="20">
        <v>0</v>
      </c>
      <c r="I6" s="16" t="s">
        <v>127</v>
      </c>
      <c r="J6" s="14">
        <f t="shared" si="0"/>
        <v>0</v>
      </c>
      <c r="K6" s="18" t="s">
        <v>128</v>
      </c>
      <c r="L6" s="15">
        <v>30.5</v>
      </c>
      <c r="M6" s="15">
        <v>9.5</v>
      </c>
      <c r="N6" s="15">
        <v>29</v>
      </c>
      <c r="O6" s="13" t="s">
        <v>129</v>
      </c>
      <c r="P6" s="13" t="s">
        <v>23</v>
      </c>
      <c r="Q6" s="13"/>
    </row>
    <row r="7" spans="1:17" ht="105" customHeight="1">
      <c r="A7" s="12" t="s">
        <v>130</v>
      </c>
      <c r="B7" s="16" t="s">
        <v>16</v>
      </c>
      <c r="C7" s="17" t="s">
        <v>131</v>
      </c>
      <c r="D7" s="13" t="s">
        <v>132</v>
      </c>
      <c r="E7" s="16" t="s">
        <v>133</v>
      </c>
      <c r="F7" s="13"/>
      <c r="G7" s="14">
        <v>6.4</v>
      </c>
      <c r="H7" s="20">
        <v>0</v>
      </c>
      <c r="I7" s="16" t="s">
        <v>134</v>
      </c>
      <c r="J7" s="14">
        <f t="shared" si="0"/>
        <v>0</v>
      </c>
      <c r="K7" s="18" t="s">
        <v>135</v>
      </c>
      <c r="L7" s="15">
        <v>26</v>
      </c>
      <c r="M7" s="15">
        <v>7</v>
      </c>
      <c r="N7" s="15">
        <v>23</v>
      </c>
      <c r="O7" s="13" t="s">
        <v>136</v>
      </c>
      <c r="P7" s="13" t="s">
        <v>137</v>
      </c>
      <c r="Q7" s="13"/>
    </row>
    <row r="8" spans="1:17" ht="105" customHeight="1">
      <c r="A8" s="12" t="s">
        <v>162</v>
      </c>
      <c r="B8" s="16" t="s">
        <v>163</v>
      </c>
      <c r="C8" s="17" t="s">
        <v>164</v>
      </c>
      <c r="D8" s="13" t="s">
        <v>165</v>
      </c>
      <c r="E8" s="16" t="s">
        <v>29</v>
      </c>
      <c r="F8" s="13"/>
      <c r="G8" s="14">
        <v>25.9</v>
      </c>
      <c r="H8" s="20">
        <v>0</v>
      </c>
      <c r="I8" s="16" t="s">
        <v>166</v>
      </c>
      <c r="J8" s="14">
        <f t="shared" si="0"/>
        <v>0</v>
      </c>
      <c r="K8" s="18" t="s">
        <v>167</v>
      </c>
      <c r="L8" s="15">
        <v>38</v>
      </c>
      <c r="M8" s="15">
        <v>5.5</v>
      </c>
      <c r="N8" s="15">
        <v>26.5</v>
      </c>
      <c r="O8" s="13" t="s">
        <v>32</v>
      </c>
      <c r="P8" s="13" t="s">
        <v>168</v>
      </c>
      <c r="Q8" s="13"/>
    </row>
    <row r="9" spans="1:17" ht="105" customHeight="1">
      <c r="A9" s="12" t="s">
        <v>169</v>
      </c>
      <c r="B9" s="16" t="s">
        <v>102</v>
      </c>
      <c r="C9" s="17" t="s">
        <v>170</v>
      </c>
      <c r="D9" s="13" t="s">
        <v>171</v>
      </c>
      <c r="E9" s="16" t="s">
        <v>29</v>
      </c>
      <c r="F9" s="13"/>
      <c r="G9" s="14">
        <v>11.1</v>
      </c>
      <c r="H9" s="20">
        <v>0</v>
      </c>
      <c r="I9" s="16" t="s">
        <v>172</v>
      </c>
      <c r="J9" s="14">
        <f t="shared" si="0"/>
        <v>0</v>
      </c>
      <c r="K9" s="18" t="s">
        <v>173</v>
      </c>
      <c r="L9" s="15">
        <v>1.8</v>
      </c>
      <c r="M9" s="15">
        <v>17</v>
      </c>
      <c r="N9" s="15">
        <v>23</v>
      </c>
      <c r="O9" s="13" t="s">
        <v>32</v>
      </c>
      <c r="P9" s="13" t="s">
        <v>33</v>
      </c>
      <c r="Q9" s="13"/>
    </row>
    <row r="10" spans="1:17" ht="105" customHeight="1">
      <c r="A10" s="12" t="s">
        <v>174</v>
      </c>
      <c r="B10" s="16" t="s">
        <v>175</v>
      </c>
      <c r="C10" s="17" t="s">
        <v>176</v>
      </c>
      <c r="D10" s="13" t="s">
        <v>177</v>
      </c>
      <c r="E10" s="16" t="s">
        <v>29</v>
      </c>
      <c r="F10" s="13"/>
      <c r="G10" s="14">
        <v>11</v>
      </c>
      <c r="H10" s="20">
        <v>0</v>
      </c>
      <c r="I10" s="16" t="s">
        <v>178</v>
      </c>
      <c r="J10" s="14">
        <f t="shared" si="0"/>
        <v>0</v>
      </c>
      <c r="K10" s="18" t="s">
        <v>179</v>
      </c>
      <c r="L10" s="15">
        <v>2</v>
      </c>
      <c r="M10" s="15">
        <v>19</v>
      </c>
      <c r="N10" s="15">
        <v>27.5</v>
      </c>
      <c r="O10" s="13" t="s">
        <v>32</v>
      </c>
      <c r="P10" s="13" t="s">
        <v>33</v>
      </c>
      <c r="Q10" s="13"/>
    </row>
    <row r="11" spans="1:17" ht="105" customHeight="1">
      <c r="A11" s="12" t="s">
        <v>143</v>
      </c>
      <c r="B11" s="16" t="s">
        <v>16</v>
      </c>
      <c r="C11" s="17" t="s">
        <v>144</v>
      </c>
      <c r="D11" s="13" t="s">
        <v>145</v>
      </c>
      <c r="E11" s="16" t="s">
        <v>29</v>
      </c>
      <c r="F11" s="13"/>
      <c r="G11" s="14">
        <v>7.5</v>
      </c>
      <c r="H11" s="20">
        <v>0</v>
      </c>
      <c r="I11" s="16" t="s">
        <v>146</v>
      </c>
      <c r="J11" s="14">
        <f t="shared" si="0"/>
        <v>0</v>
      </c>
      <c r="K11" s="18" t="s">
        <v>147</v>
      </c>
      <c r="L11" s="15">
        <v>28.5</v>
      </c>
      <c r="M11" s="15">
        <v>7</v>
      </c>
      <c r="N11" s="15">
        <v>36</v>
      </c>
      <c r="O11" s="13" t="s">
        <v>32</v>
      </c>
      <c r="P11" s="13" t="s">
        <v>33</v>
      </c>
      <c r="Q11" s="13"/>
    </row>
    <row r="12" spans="1:17" ht="105" customHeight="1">
      <c r="A12" s="12" t="s">
        <v>15</v>
      </c>
      <c r="B12" s="16" t="s">
        <v>16</v>
      </c>
      <c r="C12" s="17" t="s">
        <v>17</v>
      </c>
      <c r="D12" s="13" t="s">
        <v>18</v>
      </c>
      <c r="E12" s="16" t="s">
        <v>19</v>
      </c>
      <c r="F12" s="13"/>
      <c r="G12" s="14">
        <v>9.4</v>
      </c>
      <c r="H12" s="20">
        <v>0</v>
      </c>
      <c r="I12" s="16" t="s">
        <v>20</v>
      </c>
      <c r="J12" s="14">
        <f t="shared" si="0"/>
        <v>0</v>
      </c>
      <c r="K12" s="18" t="s">
        <v>21</v>
      </c>
      <c r="L12" s="15">
        <v>6.6</v>
      </c>
      <c r="M12" s="15">
        <v>12</v>
      </c>
      <c r="N12" s="15">
        <v>13.5</v>
      </c>
      <c r="O12" s="13" t="s">
        <v>22</v>
      </c>
      <c r="P12" s="13" t="s">
        <v>23</v>
      </c>
      <c r="Q12" s="13" t="s">
        <v>24</v>
      </c>
    </row>
    <row r="13" spans="1:17" ht="105" customHeight="1">
      <c r="A13" s="12" t="s">
        <v>210</v>
      </c>
      <c r="B13" s="16" t="s">
        <v>211</v>
      </c>
      <c r="C13" s="17" t="s">
        <v>212</v>
      </c>
      <c r="D13" s="13" t="s">
        <v>213</v>
      </c>
      <c r="E13" s="16" t="s">
        <v>214</v>
      </c>
      <c r="F13" s="13"/>
      <c r="G13" s="14">
        <v>11.4</v>
      </c>
      <c r="H13" s="20">
        <v>0</v>
      </c>
      <c r="I13" s="16" t="s">
        <v>215</v>
      </c>
      <c r="J13" s="14">
        <f t="shared" si="0"/>
        <v>0</v>
      </c>
      <c r="K13" s="18" t="s">
        <v>216</v>
      </c>
      <c r="L13" s="15">
        <v>39</v>
      </c>
      <c r="M13" s="15">
        <v>13.5</v>
      </c>
      <c r="N13" s="15">
        <v>13.5</v>
      </c>
      <c r="O13" s="13" t="s">
        <v>217</v>
      </c>
      <c r="P13" s="13" t="s">
        <v>136</v>
      </c>
      <c r="Q13" s="13"/>
    </row>
    <row r="14" spans="1:17" ht="105" customHeight="1">
      <c r="A14" s="12" t="s">
        <v>218</v>
      </c>
      <c r="B14" s="16" t="s">
        <v>211</v>
      </c>
      <c r="C14" s="17" t="s">
        <v>219</v>
      </c>
      <c r="D14" s="13" t="s">
        <v>220</v>
      </c>
      <c r="E14" s="16" t="s">
        <v>214</v>
      </c>
      <c r="F14" s="13"/>
      <c r="G14" s="14">
        <v>13.3</v>
      </c>
      <c r="H14" s="20">
        <v>0</v>
      </c>
      <c r="I14" s="16" t="s">
        <v>221</v>
      </c>
      <c r="J14" s="14">
        <f t="shared" si="0"/>
        <v>0</v>
      </c>
      <c r="K14" s="18" t="s">
        <v>222</v>
      </c>
      <c r="L14" s="15"/>
      <c r="M14" s="15"/>
      <c r="N14" s="15"/>
      <c r="O14" s="13" t="s">
        <v>217</v>
      </c>
      <c r="P14" s="13" t="s">
        <v>136</v>
      </c>
      <c r="Q14" s="13"/>
    </row>
    <row r="15" spans="1:17" ht="105" customHeight="1">
      <c r="A15" s="12" t="s">
        <v>223</v>
      </c>
      <c r="B15" s="16" t="s">
        <v>224</v>
      </c>
      <c r="C15" s="17" t="s">
        <v>225</v>
      </c>
      <c r="D15" s="13" t="s">
        <v>226</v>
      </c>
      <c r="E15" s="16" t="s">
        <v>29</v>
      </c>
      <c r="F15" s="13"/>
      <c r="G15" s="14">
        <v>25.3</v>
      </c>
      <c r="H15" s="20">
        <v>0</v>
      </c>
      <c r="I15" s="16" t="s">
        <v>227</v>
      </c>
      <c r="J15" s="14">
        <f t="shared" si="0"/>
        <v>0</v>
      </c>
      <c r="K15" s="18" t="s">
        <v>228</v>
      </c>
      <c r="L15" s="15">
        <v>5.8</v>
      </c>
      <c r="M15" s="15">
        <v>23.5</v>
      </c>
      <c r="N15" s="15">
        <v>27.5</v>
      </c>
      <c r="O15" s="13" t="s">
        <v>32</v>
      </c>
      <c r="P15" s="13" t="s">
        <v>33</v>
      </c>
      <c r="Q15" s="13"/>
    </row>
    <row r="16" spans="1:17" ht="105" customHeight="1">
      <c r="A16" s="12" t="s">
        <v>229</v>
      </c>
      <c r="B16" s="16" t="s">
        <v>47</v>
      </c>
      <c r="C16" s="17" t="s">
        <v>230</v>
      </c>
      <c r="D16" s="13" t="s">
        <v>231</v>
      </c>
      <c r="E16" s="16" t="s">
        <v>29</v>
      </c>
      <c r="F16" s="13"/>
      <c r="G16" s="14">
        <v>26.5</v>
      </c>
      <c r="H16" s="20">
        <v>0</v>
      </c>
      <c r="I16" s="16" t="s">
        <v>232</v>
      </c>
      <c r="J16" s="14">
        <f t="shared" si="0"/>
        <v>0</v>
      </c>
      <c r="K16" s="18" t="s">
        <v>233</v>
      </c>
      <c r="L16" s="15">
        <v>8</v>
      </c>
      <c r="M16" s="15">
        <v>26</v>
      </c>
      <c r="N16" s="15">
        <v>29</v>
      </c>
      <c r="O16" s="13" t="s">
        <v>32</v>
      </c>
      <c r="P16" s="13" t="s">
        <v>33</v>
      </c>
      <c r="Q16" s="13"/>
    </row>
    <row r="17" spans="1:17" ht="105" customHeight="1">
      <c r="A17" s="12" t="s">
        <v>75</v>
      </c>
      <c r="B17" s="16" t="s">
        <v>76</v>
      </c>
      <c r="C17" s="17" t="s">
        <v>77</v>
      </c>
      <c r="D17" s="13" t="s">
        <v>78</v>
      </c>
      <c r="E17" s="16" t="s">
        <v>29</v>
      </c>
      <c r="F17" s="13"/>
      <c r="G17" s="14">
        <v>34.299999999999997</v>
      </c>
      <c r="H17" s="20">
        <v>0</v>
      </c>
      <c r="I17" s="16" t="s">
        <v>79</v>
      </c>
      <c r="J17" s="14">
        <f t="shared" si="0"/>
        <v>0</v>
      </c>
      <c r="K17" s="18" t="s">
        <v>80</v>
      </c>
      <c r="L17" s="15">
        <v>10</v>
      </c>
      <c r="M17" s="15">
        <v>6</v>
      </c>
      <c r="N17" s="15">
        <v>31</v>
      </c>
      <c r="O17" s="13" t="s">
        <v>32</v>
      </c>
      <c r="P17" s="13" t="s">
        <v>33</v>
      </c>
      <c r="Q17" s="13"/>
    </row>
    <row r="18" spans="1:17" ht="105" customHeight="1">
      <c r="A18" s="12" t="s">
        <v>81</v>
      </c>
      <c r="B18" s="16" t="s">
        <v>26</v>
      </c>
      <c r="C18" s="17" t="s">
        <v>82</v>
      </c>
      <c r="D18" s="13" t="s">
        <v>83</v>
      </c>
      <c r="E18" s="16" t="s">
        <v>29</v>
      </c>
      <c r="F18" s="13"/>
      <c r="G18" s="14">
        <v>42.2</v>
      </c>
      <c r="H18" s="20">
        <v>0</v>
      </c>
      <c r="I18" s="16" t="s">
        <v>84</v>
      </c>
      <c r="J18" s="14">
        <f t="shared" si="0"/>
        <v>0</v>
      </c>
      <c r="K18" s="18" t="s">
        <v>85</v>
      </c>
      <c r="L18" s="15">
        <v>36</v>
      </c>
      <c r="M18" s="15">
        <v>26.5</v>
      </c>
      <c r="N18" s="15">
        <v>56.5</v>
      </c>
      <c r="O18" s="13" t="s">
        <v>32</v>
      </c>
      <c r="P18" s="13" t="s">
        <v>33</v>
      </c>
      <c r="Q18" s="13"/>
    </row>
    <row r="19" spans="1:17" ht="105" customHeight="1">
      <c r="A19" s="12" t="s">
        <v>234</v>
      </c>
      <c r="B19" s="16" t="s">
        <v>76</v>
      </c>
      <c r="C19" s="17" t="s">
        <v>235</v>
      </c>
      <c r="D19" s="13" t="s">
        <v>236</v>
      </c>
      <c r="E19" s="16" t="s">
        <v>29</v>
      </c>
      <c r="F19" s="13"/>
      <c r="G19" s="14">
        <v>20.2</v>
      </c>
      <c r="H19" s="20">
        <v>0</v>
      </c>
      <c r="I19" s="16" t="s">
        <v>237</v>
      </c>
      <c r="J19" s="14">
        <f t="shared" si="0"/>
        <v>0</v>
      </c>
      <c r="K19" s="18" t="s">
        <v>238</v>
      </c>
      <c r="L19" s="15">
        <v>5.5</v>
      </c>
      <c r="M19" s="15">
        <v>16.5</v>
      </c>
      <c r="N19" s="15">
        <v>55</v>
      </c>
      <c r="O19" s="13" t="s">
        <v>32</v>
      </c>
      <c r="P19" s="13" t="s">
        <v>33</v>
      </c>
      <c r="Q19" s="13"/>
    </row>
    <row r="20" spans="1:17" ht="105" customHeight="1">
      <c r="A20" s="12" t="s">
        <v>86</v>
      </c>
      <c r="B20" s="16" t="s">
        <v>87</v>
      </c>
      <c r="C20" s="17" t="s">
        <v>88</v>
      </c>
      <c r="D20" s="13" t="s">
        <v>89</v>
      </c>
      <c r="E20" s="16" t="s">
        <v>29</v>
      </c>
      <c r="F20" s="13"/>
      <c r="G20" s="14">
        <v>31.1</v>
      </c>
      <c r="H20" s="20">
        <v>0</v>
      </c>
      <c r="I20" s="16" t="s">
        <v>90</v>
      </c>
      <c r="J20" s="14">
        <f t="shared" si="0"/>
        <v>0</v>
      </c>
      <c r="K20" s="18" t="s">
        <v>91</v>
      </c>
      <c r="L20" s="15">
        <v>11</v>
      </c>
      <c r="M20" s="15">
        <v>8</v>
      </c>
      <c r="N20" s="15">
        <v>19</v>
      </c>
      <c r="O20" s="13" t="s">
        <v>32</v>
      </c>
      <c r="P20" s="13" t="s">
        <v>33</v>
      </c>
      <c r="Q20" s="13"/>
    </row>
    <row r="21" spans="1:17" ht="105" customHeight="1">
      <c r="A21" s="12" t="s">
        <v>25</v>
      </c>
      <c r="B21" s="16" t="s">
        <v>26</v>
      </c>
      <c r="C21" s="17" t="s">
        <v>27</v>
      </c>
      <c r="D21" s="13" t="s">
        <v>28</v>
      </c>
      <c r="E21" s="16" t="s">
        <v>29</v>
      </c>
      <c r="F21" s="13"/>
      <c r="G21" s="14">
        <v>28.3</v>
      </c>
      <c r="H21" s="20">
        <v>0</v>
      </c>
      <c r="I21" s="16" t="s">
        <v>30</v>
      </c>
      <c r="J21" s="14">
        <f t="shared" si="0"/>
        <v>0</v>
      </c>
      <c r="K21" s="18" t="s">
        <v>31</v>
      </c>
      <c r="L21" s="15">
        <v>15</v>
      </c>
      <c r="M21" s="15">
        <v>12</v>
      </c>
      <c r="N21" s="15">
        <v>25</v>
      </c>
      <c r="O21" s="13" t="s">
        <v>32</v>
      </c>
      <c r="P21" s="13" t="s">
        <v>33</v>
      </c>
      <c r="Q21" s="13"/>
    </row>
    <row r="22" spans="1:17" ht="105" customHeight="1">
      <c r="A22" s="12" t="s">
        <v>92</v>
      </c>
      <c r="B22" s="16" t="s">
        <v>70</v>
      </c>
      <c r="C22" s="17" t="s">
        <v>93</v>
      </c>
      <c r="D22" s="13" t="s">
        <v>94</v>
      </c>
      <c r="E22" s="16" t="s">
        <v>29</v>
      </c>
      <c r="F22" s="13"/>
      <c r="G22" s="14">
        <v>33.799999999999997</v>
      </c>
      <c r="H22" s="20">
        <v>0</v>
      </c>
      <c r="I22" s="16" t="s">
        <v>95</v>
      </c>
      <c r="J22" s="14">
        <f t="shared" si="0"/>
        <v>0</v>
      </c>
      <c r="K22" s="18" t="s">
        <v>96</v>
      </c>
      <c r="L22" s="15">
        <v>12</v>
      </c>
      <c r="M22" s="15">
        <v>25</v>
      </c>
      <c r="N22" s="15">
        <v>19</v>
      </c>
      <c r="O22" s="13" t="s">
        <v>32</v>
      </c>
      <c r="P22" s="13" t="s">
        <v>33</v>
      </c>
      <c r="Q22" s="13" t="s">
        <v>24</v>
      </c>
    </row>
    <row r="23" spans="1:17" ht="105" customHeight="1">
      <c r="A23" s="12" t="s">
        <v>97</v>
      </c>
      <c r="B23" s="16" t="s">
        <v>70</v>
      </c>
      <c r="C23" s="17" t="s">
        <v>98</v>
      </c>
      <c r="D23" s="13" t="s">
        <v>72</v>
      </c>
      <c r="E23" s="16" t="s">
        <v>29</v>
      </c>
      <c r="F23" s="13"/>
      <c r="G23" s="14">
        <v>26.2</v>
      </c>
      <c r="H23" s="20">
        <v>0</v>
      </c>
      <c r="I23" s="16" t="s">
        <v>99</v>
      </c>
      <c r="J23" s="14">
        <f t="shared" si="0"/>
        <v>0</v>
      </c>
      <c r="K23" s="18" t="s">
        <v>100</v>
      </c>
      <c r="L23" s="15">
        <v>4</v>
      </c>
      <c r="M23" s="15">
        <v>8</v>
      </c>
      <c r="N23" s="15">
        <v>19</v>
      </c>
      <c r="O23" s="13" t="s">
        <v>32</v>
      </c>
      <c r="P23" s="13" t="s">
        <v>33</v>
      </c>
      <c r="Q23" s="13"/>
    </row>
    <row r="24" spans="1:17" ht="105" customHeight="1">
      <c r="A24" s="12" t="s">
        <v>69</v>
      </c>
      <c r="B24" s="16" t="s">
        <v>70</v>
      </c>
      <c r="C24" s="17" t="s">
        <v>71</v>
      </c>
      <c r="D24" s="13" t="s">
        <v>72</v>
      </c>
      <c r="E24" s="16" t="s">
        <v>29</v>
      </c>
      <c r="F24" s="13"/>
      <c r="G24" s="14">
        <v>26.2</v>
      </c>
      <c r="H24" s="20">
        <v>0</v>
      </c>
      <c r="I24" s="16" t="s">
        <v>73</v>
      </c>
      <c r="J24" s="14">
        <f t="shared" si="0"/>
        <v>0</v>
      </c>
      <c r="K24" s="18" t="s">
        <v>74</v>
      </c>
      <c r="L24" s="15">
        <v>7</v>
      </c>
      <c r="M24" s="15">
        <v>8.5</v>
      </c>
      <c r="N24" s="15">
        <v>17</v>
      </c>
      <c r="O24" s="13" t="s">
        <v>32</v>
      </c>
      <c r="P24" s="13" t="s">
        <v>33</v>
      </c>
      <c r="Q24" s="13"/>
    </row>
    <row r="25" spans="1:17" ht="105" customHeight="1">
      <c r="A25" s="12" t="s">
        <v>101</v>
      </c>
      <c r="B25" s="16" t="s">
        <v>102</v>
      </c>
      <c r="C25" s="17" t="s">
        <v>103</v>
      </c>
      <c r="D25" s="13" t="s">
        <v>104</v>
      </c>
      <c r="E25" s="16" t="s">
        <v>29</v>
      </c>
      <c r="F25" s="13"/>
      <c r="G25" s="14">
        <v>11.1</v>
      </c>
      <c r="H25" s="20">
        <v>0</v>
      </c>
      <c r="I25" s="16" t="s">
        <v>105</v>
      </c>
      <c r="J25" s="14">
        <f t="shared" si="0"/>
        <v>0</v>
      </c>
      <c r="K25" s="18" t="s">
        <v>106</v>
      </c>
      <c r="L25" s="15">
        <v>5</v>
      </c>
      <c r="M25" s="15">
        <v>7.4</v>
      </c>
      <c r="N25" s="15">
        <v>15.8</v>
      </c>
      <c r="O25" s="13" t="s">
        <v>32</v>
      </c>
      <c r="P25" s="13" t="s">
        <v>33</v>
      </c>
      <c r="Q25" s="13"/>
    </row>
    <row r="26" spans="1:17" ht="105" customHeight="1">
      <c r="A26" s="12" t="s">
        <v>107</v>
      </c>
      <c r="B26" s="16" t="s">
        <v>70</v>
      </c>
      <c r="C26" s="17" t="s">
        <v>108</v>
      </c>
      <c r="D26" s="13" t="s">
        <v>72</v>
      </c>
      <c r="E26" s="16" t="s">
        <v>29</v>
      </c>
      <c r="F26" s="13"/>
      <c r="G26" s="14">
        <v>24.1</v>
      </c>
      <c r="H26" s="20">
        <v>0</v>
      </c>
      <c r="I26" s="16" t="s">
        <v>109</v>
      </c>
      <c r="J26" s="14">
        <f t="shared" si="0"/>
        <v>0</v>
      </c>
      <c r="K26" s="18" t="s">
        <v>110</v>
      </c>
      <c r="L26" s="15">
        <v>4.2</v>
      </c>
      <c r="M26" s="15">
        <v>7</v>
      </c>
      <c r="N26" s="15">
        <v>16</v>
      </c>
      <c r="O26" s="13" t="s">
        <v>32</v>
      </c>
      <c r="P26" s="13" t="s">
        <v>33</v>
      </c>
      <c r="Q26" s="13"/>
    </row>
    <row r="27" spans="1:17" ht="105" customHeight="1">
      <c r="A27" s="12" t="s">
        <v>111</v>
      </c>
      <c r="B27" s="16" t="s">
        <v>70</v>
      </c>
      <c r="C27" s="17" t="s">
        <v>112</v>
      </c>
      <c r="D27" s="13" t="s">
        <v>72</v>
      </c>
      <c r="E27" s="16" t="s">
        <v>29</v>
      </c>
      <c r="F27" s="13"/>
      <c r="G27" s="14">
        <v>24.1</v>
      </c>
      <c r="H27" s="20">
        <v>0</v>
      </c>
      <c r="I27" s="16" t="s">
        <v>113</v>
      </c>
      <c r="J27" s="14">
        <f t="shared" si="0"/>
        <v>0</v>
      </c>
      <c r="K27" s="18" t="s">
        <v>114</v>
      </c>
      <c r="L27" s="15">
        <v>4</v>
      </c>
      <c r="M27" s="15">
        <v>8</v>
      </c>
      <c r="N27" s="15">
        <v>19</v>
      </c>
      <c r="O27" s="13" t="s">
        <v>32</v>
      </c>
      <c r="P27" s="13" t="s">
        <v>33</v>
      </c>
      <c r="Q27" s="13"/>
    </row>
    <row r="28" spans="1:17" ht="105" customHeight="1">
      <c r="A28" s="12" t="s">
        <v>115</v>
      </c>
      <c r="B28" s="16" t="s">
        <v>70</v>
      </c>
      <c r="C28" s="17" t="s">
        <v>116</v>
      </c>
      <c r="D28" s="13" t="s">
        <v>72</v>
      </c>
      <c r="E28" s="16" t="s">
        <v>29</v>
      </c>
      <c r="F28" s="13"/>
      <c r="G28" s="14">
        <v>24.1</v>
      </c>
      <c r="H28" s="20">
        <v>0</v>
      </c>
      <c r="I28" s="16" t="s">
        <v>117</v>
      </c>
      <c r="J28" s="14">
        <f t="shared" si="0"/>
        <v>0</v>
      </c>
      <c r="K28" s="18" t="s">
        <v>118</v>
      </c>
      <c r="L28" s="15">
        <v>6</v>
      </c>
      <c r="M28" s="15">
        <v>9</v>
      </c>
      <c r="N28" s="15">
        <v>18.5</v>
      </c>
      <c r="O28" s="13" t="s">
        <v>32</v>
      </c>
      <c r="P28" s="13" t="s">
        <v>33</v>
      </c>
      <c r="Q28" s="13"/>
    </row>
    <row r="29" spans="1:17" ht="105" customHeight="1">
      <c r="A29" s="12" t="s">
        <v>180</v>
      </c>
      <c r="B29" s="16" t="s">
        <v>181</v>
      </c>
      <c r="C29" s="17" t="s">
        <v>182</v>
      </c>
      <c r="D29" s="13" t="s">
        <v>183</v>
      </c>
      <c r="E29" s="16" t="s">
        <v>29</v>
      </c>
      <c r="F29" s="13"/>
      <c r="G29" s="14">
        <v>52.3</v>
      </c>
      <c r="H29" s="20">
        <v>0</v>
      </c>
      <c r="I29" s="16" t="s">
        <v>184</v>
      </c>
      <c r="J29" s="14">
        <f t="shared" si="0"/>
        <v>0</v>
      </c>
      <c r="K29" s="18" t="s">
        <v>185</v>
      </c>
      <c r="L29" s="15">
        <v>9</v>
      </c>
      <c r="M29" s="15">
        <v>34.5</v>
      </c>
      <c r="N29" s="15">
        <v>37.200000000000003</v>
      </c>
      <c r="O29" s="13" t="s">
        <v>32</v>
      </c>
      <c r="P29" s="13" t="s">
        <v>33</v>
      </c>
      <c r="Q29" s="13"/>
    </row>
    <row r="30" spans="1:17" ht="105" customHeight="1">
      <c r="A30" s="12" t="s">
        <v>186</v>
      </c>
      <c r="B30" s="16" t="s">
        <v>70</v>
      </c>
      <c r="C30" s="17" t="s">
        <v>187</v>
      </c>
      <c r="D30" s="13" t="s">
        <v>188</v>
      </c>
      <c r="E30" s="16" t="s">
        <v>29</v>
      </c>
      <c r="F30" s="13"/>
      <c r="G30" s="14">
        <v>37.9</v>
      </c>
      <c r="H30" s="20">
        <v>0</v>
      </c>
      <c r="I30" s="16" t="s">
        <v>189</v>
      </c>
      <c r="J30" s="14">
        <f t="shared" si="0"/>
        <v>0</v>
      </c>
      <c r="K30" s="18" t="s">
        <v>190</v>
      </c>
      <c r="L30" s="15">
        <v>3.5</v>
      </c>
      <c r="M30" s="15">
        <v>30.6</v>
      </c>
      <c r="N30" s="15">
        <v>33.200000000000003</v>
      </c>
      <c r="O30" s="13" t="s">
        <v>32</v>
      </c>
      <c r="P30" s="13" t="s">
        <v>33</v>
      </c>
      <c r="Q30" s="13"/>
    </row>
    <row r="31" spans="1:17" ht="105" customHeight="1">
      <c r="A31" s="12" t="s">
        <v>191</v>
      </c>
      <c r="B31" s="16" t="s">
        <v>149</v>
      </c>
      <c r="C31" s="17" t="s">
        <v>192</v>
      </c>
      <c r="D31" s="13" t="s">
        <v>193</v>
      </c>
      <c r="E31" s="16" t="s">
        <v>29</v>
      </c>
      <c r="F31" s="13"/>
      <c r="G31" s="14">
        <v>52.1</v>
      </c>
      <c r="H31" s="20">
        <v>0</v>
      </c>
      <c r="I31" s="16" t="s">
        <v>194</v>
      </c>
      <c r="J31" s="14">
        <f t="shared" si="0"/>
        <v>0</v>
      </c>
      <c r="K31" s="18" t="s">
        <v>195</v>
      </c>
      <c r="L31" s="15">
        <v>37.299999999999997</v>
      </c>
      <c r="M31" s="15">
        <v>27.4</v>
      </c>
      <c r="N31" s="15">
        <v>40.4</v>
      </c>
      <c r="O31" s="13" t="s">
        <v>32</v>
      </c>
      <c r="P31" s="13" t="s">
        <v>33</v>
      </c>
      <c r="Q31" s="13"/>
    </row>
    <row r="32" spans="1:17" ht="105" customHeight="1">
      <c r="A32" s="12" t="s">
        <v>196</v>
      </c>
      <c r="B32" s="16" t="s">
        <v>102</v>
      </c>
      <c r="C32" s="17" t="s">
        <v>197</v>
      </c>
      <c r="D32" s="13" t="s">
        <v>198</v>
      </c>
      <c r="E32" s="16" t="s">
        <v>29</v>
      </c>
      <c r="F32" s="13"/>
      <c r="G32" s="14">
        <v>10.6</v>
      </c>
      <c r="H32" s="20">
        <v>0</v>
      </c>
      <c r="I32" s="16" t="s">
        <v>199</v>
      </c>
      <c r="J32" s="14">
        <f t="shared" si="0"/>
        <v>0</v>
      </c>
      <c r="K32" s="18" t="s">
        <v>200</v>
      </c>
      <c r="L32" s="15">
        <v>10</v>
      </c>
      <c r="M32" s="15">
        <v>15</v>
      </c>
      <c r="N32" s="15">
        <v>10</v>
      </c>
      <c r="O32" s="13" t="s">
        <v>32</v>
      </c>
      <c r="P32" s="13" t="s">
        <v>33</v>
      </c>
      <c r="Q32" s="13"/>
    </row>
    <row r="33" spans="1:17" ht="105" customHeight="1">
      <c r="A33" s="12" t="s">
        <v>201</v>
      </c>
      <c r="B33" s="16" t="s">
        <v>102</v>
      </c>
      <c r="C33" s="17" t="s">
        <v>202</v>
      </c>
      <c r="D33" s="13" t="s">
        <v>198</v>
      </c>
      <c r="E33" s="16" t="s">
        <v>29</v>
      </c>
      <c r="F33" s="13"/>
      <c r="G33" s="14">
        <v>15.5</v>
      </c>
      <c r="H33" s="20">
        <v>0</v>
      </c>
      <c r="I33" s="16" t="s">
        <v>203</v>
      </c>
      <c r="J33" s="14">
        <f t="shared" si="0"/>
        <v>0</v>
      </c>
      <c r="K33" s="18" t="s">
        <v>204</v>
      </c>
      <c r="L33" s="15">
        <v>17</v>
      </c>
      <c r="M33" s="15">
        <v>11.4</v>
      </c>
      <c r="N33" s="15">
        <v>11.4</v>
      </c>
      <c r="O33" s="13" t="s">
        <v>32</v>
      </c>
      <c r="P33" s="13" t="s">
        <v>33</v>
      </c>
      <c r="Q33" s="13"/>
    </row>
    <row r="34" spans="1:17" ht="105" customHeight="1">
      <c r="A34" s="12" t="s">
        <v>205</v>
      </c>
      <c r="B34" s="16" t="s">
        <v>102</v>
      </c>
      <c r="C34" s="17" t="s">
        <v>206</v>
      </c>
      <c r="D34" s="13" t="s">
        <v>207</v>
      </c>
      <c r="E34" s="16" t="s">
        <v>29</v>
      </c>
      <c r="F34" s="13"/>
      <c r="G34" s="14">
        <v>8.1999999999999993</v>
      </c>
      <c r="H34" s="20">
        <v>0</v>
      </c>
      <c r="I34" s="16" t="s">
        <v>208</v>
      </c>
      <c r="J34" s="14">
        <f t="shared" si="0"/>
        <v>0</v>
      </c>
      <c r="K34" s="18" t="s">
        <v>209</v>
      </c>
      <c r="L34" s="15">
        <v>1</v>
      </c>
      <c r="M34" s="15">
        <v>17</v>
      </c>
      <c r="N34" s="15">
        <v>16.2</v>
      </c>
      <c r="O34" s="13" t="s">
        <v>32</v>
      </c>
      <c r="P34" s="13" t="s">
        <v>33</v>
      </c>
      <c r="Q34" s="13"/>
    </row>
    <row r="35" spans="1:17" ht="105" customHeight="1">
      <c r="A35" s="12" t="s">
        <v>138</v>
      </c>
      <c r="B35" s="16" t="s">
        <v>87</v>
      </c>
      <c r="C35" s="17" t="s">
        <v>139</v>
      </c>
      <c r="D35" s="13" t="s">
        <v>140</v>
      </c>
      <c r="E35" s="16" t="s">
        <v>29</v>
      </c>
      <c r="F35" s="13"/>
      <c r="G35" s="14">
        <v>22.1</v>
      </c>
      <c r="H35" s="20">
        <v>0</v>
      </c>
      <c r="I35" s="16" t="s">
        <v>141</v>
      </c>
      <c r="J35" s="14">
        <f t="shared" si="0"/>
        <v>0</v>
      </c>
      <c r="K35" s="18" t="s">
        <v>142</v>
      </c>
      <c r="L35" s="15">
        <v>5.5</v>
      </c>
      <c r="M35" s="15">
        <v>30</v>
      </c>
      <c r="N35" s="15">
        <v>41</v>
      </c>
      <c r="O35" s="13" t="s">
        <v>32</v>
      </c>
      <c r="P35" s="13" t="s">
        <v>33</v>
      </c>
      <c r="Q35" s="13"/>
    </row>
    <row r="36" spans="1:17" ht="105" customHeight="1">
      <c r="A36" s="12" t="s">
        <v>239</v>
      </c>
      <c r="B36" s="16" t="s">
        <v>175</v>
      </c>
      <c r="C36" s="17" t="s">
        <v>240</v>
      </c>
      <c r="D36" s="13" t="s">
        <v>241</v>
      </c>
      <c r="E36" s="16" t="s">
        <v>133</v>
      </c>
      <c r="F36" s="13"/>
      <c r="G36" s="14">
        <v>9.3000000000000007</v>
      </c>
      <c r="H36" s="20">
        <v>0</v>
      </c>
      <c r="I36" s="16" t="s">
        <v>242</v>
      </c>
      <c r="J36" s="14">
        <f t="shared" si="0"/>
        <v>0</v>
      </c>
      <c r="K36" s="18" t="s">
        <v>243</v>
      </c>
      <c r="L36" s="15">
        <v>7</v>
      </c>
      <c r="M36" s="15">
        <v>9</v>
      </c>
      <c r="N36" s="15">
        <v>16</v>
      </c>
      <c r="O36" s="13" t="s">
        <v>136</v>
      </c>
      <c r="P36" s="13" t="s">
        <v>23</v>
      </c>
      <c r="Q36" s="13"/>
    </row>
    <row r="37" spans="1:17" ht="105" customHeight="1">
      <c r="A37" s="12" t="s">
        <v>244</v>
      </c>
      <c r="B37" s="16" t="s">
        <v>102</v>
      </c>
      <c r="C37" s="17" t="s">
        <v>245</v>
      </c>
      <c r="D37" s="13" t="s">
        <v>246</v>
      </c>
      <c r="E37" s="16" t="s">
        <v>133</v>
      </c>
      <c r="F37" s="13"/>
      <c r="G37" s="14">
        <v>17.7</v>
      </c>
      <c r="H37" s="20">
        <v>0</v>
      </c>
      <c r="I37" s="16" t="s">
        <v>247</v>
      </c>
      <c r="J37" s="14">
        <f t="shared" si="0"/>
        <v>0</v>
      </c>
      <c r="K37" s="18" t="s">
        <v>248</v>
      </c>
      <c r="L37" s="15">
        <v>9.5</v>
      </c>
      <c r="M37" s="15">
        <v>11</v>
      </c>
      <c r="N37" s="15">
        <v>11</v>
      </c>
      <c r="O37" s="13" t="s">
        <v>136</v>
      </c>
      <c r="P37" s="13" t="s">
        <v>23</v>
      </c>
      <c r="Q37" s="13" t="s">
        <v>249</v>
      </c>
    </row>
    <row r="38" spans="1:17" ht="105" customHeight="1">
      <c r="A38" s="12" t="s">
        <v>250</v>
      </c>
      <c r="B38" s="16" t="s">
        <v>251</v>
      </c>
      <c r="C38" s="17" t="s">
        <v>252</v>
      </c>
      <c r="D38" s="13" t="s">
        <v>253</v>
      </c>
      <c r="E38" s="16" t="s">
        <v>133</v>
      </c>
      <c r="F38" s="13"/>
      <c r="G38" s="14">
        <v>10.6</v>
      </c>
      <c r="H38" s="20">
        <v>0</v>
      </c>
      <c r="I38" s="16" t="s">
        <v>254</v>
      </c>
      <c r="J38" s="14">
        <f t="shared" si="0"/>
        <v>0</v>
      </c>
      <c r="K38" s="18" t="s">
        <v>255</v>
      </c>
      <c r="L38" s="15">
        <v>11</v>
      </c>
      <c r="M38" s="15">
        <v>11</v>
      </c>
      <c r="N38" s="15">
        <v>4</v>
      </c>
      <c r="O38" s="13" t="s">
        <v>136</v>
      </c>
      <c r="P38" s="13" t="s">
        <v>23</v>
      </c>
      <c r="Q38" s="13"/>
    </row>
    <row r="39" spans="1:17" ht="105" customHeight="1">
      <c r="A39" s="12" t="s">
        <v>256</v>
      </c>
      <c r="B39" s="16" t="s">
        <v>211</v>
      </c>
      <c r="C39" s="17" t="s">
        <v>257</v>
      </c>
      <c r="D39" s="13" t="s">
        <v>258</v>
      </c>
      <c r="E39" s="16" t="s">
        <v>19</v>
      </c>
      <c r="F39" s="13"/>
      <c r="G39" s="14">
        <v>15.8</v>
      </c>
      <c r="H39" s="20">
        <v>0</v>
      </c>
      <c r="I39" s="16" t="s">
        <v>259</v>
      </c>
      <c r="J39" s="14">
        <f t="shared" si="0"/>
        <v>0</v>
      </c>
      <c r="K39" s="18" t="s">
        <v>260</v>
      </c>
      <c r="L39" s="15">
        <v>22</v>
      </c>
      <c r="M39" s="15">
        <v>6</v>
      </c>
      <c r="N39" s="15">
        <v>13</v>
      </c>
      <c r="O39" s="13" t="s">
        <v>22</v>
      </c>
      <c r="P39" s="13" t="s">
        <v>23</v>
      </c>
      <c r="Q39" s="13"/>
    </row>
    <row r="40" spans="1:17" ht="105" customHeight="1">
      <c r="A40" s="12" t="s">
        <v>34</v>
      </c>
      <c r="B40" s="16" t="s">
        <v>35</v>
      </c>
      <c r="C40" s="17" t="s">
        <v>36</v>
      </c>
      <c r="D40" s="13" t="s">
        <v>37</v>
      </c>
      <c r="E40" s="16" t="s">
        <v>29</v>
      </c>
      <c r="F40" s="13"/>
      <c r="G40" s="14">
        <v>6</v>
      </c>
      <c r="H40" s="20">
        <v>0</v>
      </c>
      <c r="I40" s="16" t="s">
        <v>38</v>
      </c>
      <c r="J40" s="14">
        <f t="shared" si="0"/>
        <v>0</v>
      </c>
      <c r="K40" s="18" t="s">
        <v>39</v>
      </c>
      <c r="L40" s="15">
        <v>3.6</v>
      </c>
      <c r="M40" s="15">
        <v>4</v>
      </c>
      <c r="N40" s="15">
        <v>7.6</v>
      </c>
      <c r="O40" s="13" t="s">
        <v>32</v>
      </c>
      <c r="P40" s="13" t="s">
        <v>33</v>
      </c>
      <c r="Q40" s="13"/>
    </row>
    <row r="41" spans="1:17" ht="105" customHeight="1">
      <c r="A41" s="12" t="s">
        <v>40</v>
      </c>
      <c r="B41" s="16" t="s">
        <v>41</v>
      </c>
      <c r="C41" s="17" t="s">
        <v>42</v>
      </c>
      <c r="D41" s="13" t="s">
        <v>43</v>
      </c>
      <c r="E41" s="16" t="s">
        <v>29</v>
      </c>
      <c r="F41" s="13"/>
      <c r="G41" s="14">
        <v>9.1</v>
      </c>
      <c r="H41" s="20">
        <v>0</v>
      </c>
      <c r="I41" s="16" t="s">
        <v>44</v>
      </c>
      <c r="J41" s="14">
        <f t="shared" si="0"/>
        <v>0</v>
      </c>
      <c r="K41" s="18" t="s">
        <v>45</v>
      </c>
      <c r="L41" s="15">
        <v>7.5</v>
      </c>
      <c r="M41" s="15">
        <v>8</v>
      </c>
      <c r="N41" s="15">
        <v>9</v>
      </c>
      <c r="O41" s="13" t="s">
        <v>32</v>
      </c>
      <c r="P41" s="13" t="s">
        <v>33</v>
      </c>
      <c r="Q41" s="13"/>
    </row>
    <row r="42" spans="1:17" ht="105" customHeight="1">
      <c r="A42" s="12" t="s">
        <v>46</v>
      </c>
      <c r="B42" s="16" t="s">
        <v>47</v>
      </c>
      <c r="C42" s="17" t="s">
        <v>48</v>
      </c>
      <c r="D42" s="13" t="s">
        <v>49</v>
      </c>
      <c r="E42" s="16" t="s">
        <v>29</v>
      </c>
      <c r="F42" s="13"/>
      <c r="G42" s="14">
        <v>29.6</v>
      </c>
      <c r="H42" s="20">
        <v>0</v>
      </c>
      <c r="I42" s="16" t="s">
        <v>50</v>
      </c>
      <c r="J42" s="14">
        <f t="shared" si="0"/>
        <v>0</v>
      </c>
      <c r="K42" s="18" t="s">
        <v>51</v>
      </c>
      <c r="L42" s="15">
        <v>13</v>
      </c>
      <c r="M42" s="15">
        <v>12.5</v>
      </c>
      <c r="N42" s="15">
        <v>17.5</v>
      </c>
      <c r="O42" s="13" t="s">
        <v>32</v>
      </c>
      <c r="P42" s="13" t="s">
        <v>33</v>
      </c>
      <c r="Q42" s="13" t="s">
        <v>24</v>
      </c>
    </row>
    <row r="43" spans="1:17" ht="105" customHeight="1">
      <c r="A43" s="12" t="s">
        <v>52</v>
      </c>
      <c r="B43" s="16" t="s">
        <v>53</v>
      </c>
      <c r="C43" s="17" t="s">
        <v>54</v>
      </c>
      <c r="D43" s="13" t="s">
        <v>55</v>
      </c>
      <c r="E43" s="16" t="s">
        <v>29</v>
      </c>
      <c r="F43" s="13"/>
      <c r="G43" s="14">
        <v>21.7</v>
      </c>
      <c r="H43" s="20">
        <v>0</v>
      </c>
      <c r="I43" s="16" t="s">
        <v>56</v>
      </c>
      <c r="J43" s="14">
        <f t="shared" si="0"/>
        <v>0</v>
      </c>
      <c r="K43" s="18" t="s">
        <v>57</v>
      </c>
      <c r="L43" s="15">
        <v>8</v>
      </c>
      <c r="M43" s="15">
        <v>7</v>
      </c>
      <c r="N43" s="15">
        <v>17.5</v>
      </c>
      <c r="O43" s="13" t="s">
        <v>32</v>
      </c>
      <c r="P43" s="13" t="s">
        <v>33</v>
      </c>
      <c r="Q43" s="13" t="s">
        <v>24</v>
      </c>
    </row>
    <row r="44" spans="1:17" ht="105" customHeight="1">
      <c r="A44" s="12" t="s">
        <v>119</v>
      </c>
      <c r="B44" s="16" t="s">
        <v>26</v>
      </c>
      <c r="C44" s="17" t="s">
        <v>120</v>
      </c>
      <c r="D44" s="13" t="s">
        <v>121</v>
      </c>
      <c r="E44" s="16" t="s">
        <v>29</v>
      </c>
      <c r="F44" s="13"/>
      <c r="G44" s="14">
        <v>33.9</v>
      </c>
      <c r="H44" s="20">
        <v>0</v>
      </c>
      <c r="I44" s="16" t="s">
        <v>122</v>
      </c>
      <c r="J44" s="14">
        <f t="shared" si="0"/>
        <v>0</v>
      </c>
      <c r="K44" s="18" t="s">
        <v>123</v>
      </c>
      <c r="L44" s="15">
        <v>13.5</v>
      </c>
      <c r="M44" s="15">
        <v>12</v>
      </c>
      <c r="N44" s="15">
        <v>20</v>
      </c>
      <c r="O44" s="13" t="s">
        <v>32</v>
      </c>
      <c r="P44" s="13" t="s">
        <v>33</v>
      </c>
      <c r="Q44" s="13" t="s">
        <v>24</v>
      </c>
    </row>
    <row r="45" spans="1:17" ht="32.25" customHeight="1">
      <c r="C45" s="21" t="s">
        <v>262</v>
      </c>
      <c r="D45" s="21"/>
      <c r="E45" s="21"/>
      <c r="F45" s="21"/>
      <c r="G45" s="21"/>
      <c r="H45" s="21"/>
      <c r="I45" s="21"/>
      <c r="J45" s="19">
        <f>SUM(J2:J44)</f>
        <v>0</v>
      </c>
    </row>
  </sheetData>
  <sortState ref="A2:T44">
    <sortCondition ref="A2:A44"/>
  </sortState>
  <mergeCells count="1">
    <mergeCell ref="C45:I45"/>
  </mergeCells>
  <hyperlinks>
    <hyperlink ref="K12" r:id="rId1"/>
    <hyperlink ref="K21" r:id="rId2"/>
    <hyperlink ref="K40" r:id="rId3"/>
    <hyperlink ref="K41" r:id="rId4"/>
    <hyperlink ref="K42" r:id="rId5"/>
    <hyperlink ref="K43" r:id="rId6"/>
    <hyperlink ref="K3" r:id="rId7"/>
    <hyperlink ref="K5" r:id="rId8"/>
    <hyperlink ref="K24" r:id="rId9"/>
    <hyperlink ref="K17" r:id="rId10"/>
    <hyperlink ref="K18" r:id="rId11"/>
    <hyperlink ref="K20" r:id="rId12"/>
    <hyperlink ref="K22" r:id="rId13"/>
    <hyperlink ref="K23" r:id="rId14"/>
    <hyperlink ref="K25" r:id="rId15"/>
    <hyperlink ref="K26" r:id="rId16"/>
    <hyperlink ref="K27" r:id="rId17"/>
    <hyperlink ref="K28" r:id="rId18"/>
    <hyperlink ref="K44" r:id="rId19"/>
    <hyperlink ref="K6" r:id="rId20"/>
    <hyperlink ref="K7" r:id="rId21"/>
    <hyperlink ref="K35" r:id="rId22"/>
    <hyperlink ref="K11" r:id="rId23"/>
    <hyperlink ref="K2" r:id="rId24"/>
    <hyperlink ref="K4" r:id="rId25"/>
    <hyperlink ref="K8" r:id="rId26"/>
    <hyperlink ref="K9" r:id="rId27"/>
    <hyperlink ref="K10" r:id="rId28"/>
    <hyperlink ref="K29" r:id="rId29"/>
    <hyperlink ref="K30" r:id="rId30"/>
    <hyperlink ref="K31" r:id="rId31"/>
    <hyperlink ref="K32" r:id="rId32"/>
    <hyperlink ref="K33" r:id="rId33"/>
    <hyperlink ref="K34" r:id="rId34"/>
    <hyperlink ref="K13" r:id="rId35"/>
    <hyperlink ref="K14" r:id="rId36"/>
    <hyperlink ref="K15" r:id="rId37"/>
    <hyperlink ref="K16" r:id="rId38"/>
    <hyperlink ref="K19" r:id="rId39"/>
    <hyperlink ref="K36" r:id="rId40"/>
    <hyperlink ref="K37" r:id="rId41"/>
    <hyperlink ref="K38" r:id="rId42"/>
    <hyperlink ref="K39" r:id="rId43"/>
  </hyperlinks>
  <pageMargins left="0.7" right="0.7" top="0.75" bottom="0.75" header="0.3" footer="0.3"/>
  <pageSetup paperSize="9" orientation="portrait" r:id="rId44"/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Grzegorz Moczulski</cp:lastModifiedBy>
  <dcterms:created xsi:type="dcterms:W3CDTF">2019-03-25T14:22:28Z</dcterms:created>
  <dcterms:modified xsi:type="dcterms:W3CDTF">2019-03-25T15:08:52Z</dcterms:modified>
</cp:coreProperties>
</file>