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prymowicz\AppData\Local\Microsoft\Windows\INetCache\Content.Outlook\FNAQ2B5P\"/>
    </mc:Choice>
  </mc:AlternateContent>
  <bookViews>
    <workbookView xWindow="0" yWindow="0" windowWidth="26083" windowHeight="10759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2" i="1"/>
  <c r="J10" i="1" l="1"/>
</calcChain>
</file>

<file path=xl/sharedStrings.xml><?xml version="1.0" encoding="utf-8"?>
<sst xmlns="http://schemas.openxmlformats.org/spreadsheetml/2006/main" count="88" uniqueCount="61">
  <si>
    <t>Indeks</t>
  </si>
  <si>
    <t>Packing</t>
  </si>
  <si>
    <t>EAN</t>
  </si>
  <si>
    <t>Nazwa towaru</t>
  </si>
  <si>
    <t>Wiek</t>
  </si>
  <si>
    <t>Miniatura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</si>
  <si>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</si>
  <si>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</si>
  <si>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</si>
  <si>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</si>
  <si>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</si>
  <si>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</si>
  <si>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</si>
  <si>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</si>
  <si>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</si>
  <si>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321  AN01</t>
  </si>
  <si>
    <t>1/1</t>
  </si>
  <si>
    <t>_x001F_FJAFDH*ficij+</t>
  </si>
  <si>
    <t>JEŹDZIK PCHACZ QUICK COUPE 1/1</t>
  </si>
  <si>
    <t>2+</t>
  </si>
  <si>
    <t>_x001F_5905375828936</t>
  </si>
  <si>
    <t>http://media.anek.com.pl/Zdjecia (500x500)/321_1_cz-small.jpg</t>
  </si>
  <si>
    <t>2 x AA 1,5V Nie dołączono</t>
  </si>
  <si>
    <t>unisex</t>
  </si>
  <si>
    <t>326  AN01</t>
  </si>
  <si>
    <t>JEŹDZIK PCHACZ BENTLEY CONTINENTAL GT SPEED 1/1</t>
  </si>
  <si>
    <t>_x001F_5905375828929</t>
  </si>
  <si>
    <t>http://media.anek.com.pl/Zdjecia (500x500)/326_1-small.jpg</t>
  </si>
  <si>
    <t>2 X AA 1,5V Nie dołączono</t>
  </si>
  <si>
    <t>3288  AN01</t>
  </si>
  <si>
    <t>_x001F_FJAFDH*ficii+</t>
  </si>
  <si>
    <t>JEŹDZIK PCHACZ MERCEDES BENZ AMG GLE 1/1</t>
  </si>
  <si>
    <t>_x001F_5905375828882</t>
  </si>
  <si>
    <t>http://media.anek.com.pl/Zdjecia (500x500)/3288_1-small.jpg</t>
  </si>
  <si>
    <t xml:space="preserve"> 2x AA LR6 1,5V Nie dołączono</t>
  </si>
  <si>
    <t>348B  AN01</t>
  </si>
  <si>
    <t>JEŹDZIK PCHACZ LAND ROVER RANGE 1/1</t>
  </si>
  <si>
    <t>_x001F_5905375828912</t>
  </si>
  <si>
    <t>http://media.anek.com.pl/Zdjecia (500x500)/348B_1-small.jpg</t>
  </si>
  <si>
    <t>2x AA 1,5V Nie dołączone</t>
  </si>
  <si>
    <t>353  AN01</t>
  </si>
  <si>
    <t>JEŹDZIK PCHACZ MASERATI GRANCABRIO MC 1/1</t>
  </si>
  <si>
    <t>_x001F_5905375828905</t>
  </si>
  <si>
    <t>http://media.anek.com.pl/Zdjecia (500x500)/353_1-small.jpg</t>
  </si>
  <si>
    <t>2x AA 1,5V Nie dołączono</t>
  </si>
  <si>
    <t>3636  AN01</t>
  </si>
  <si>
    <t>JEŻDZIK PCHACZ MINI COOPER S 1/1</t>
  </si>
  <si>
    <t>_x001F_5905375828875</t>
  </si>
  <si>
    <t>http://media.anek.com.pl/Zdjecia (500x500)/3636_1-small.jpg</t>
  </si>
  <si>
    <t>2 x AA 1,5V Nie dołączone</t>
  </si>
  <si>
    <t>372A  AN01</t>
  </si>
  <si>
    <t>JEŹDZIK PCHACZ MCLAREN P1 1/1</t>
  </si>
  <si>
    <t>_x001F_5905375828899</t>
  </si>
  <si>
    <t>http://media.anek.com.pl/Zdjecia (500x500)/372A_1_p-small.jpg</t>
  </si>
  <si>
    <t>382  AN01</t>
  </si>
  <si>
    <t>JEŹDZIK PCHACZ MEGA CAR 1/1</t>
  </si>
  <si>
    <t>_x001F_5905375828943</t>
  </si>
  <si>
    <t>http://media.anek.com.pl/Zdjecia (500x500)/382_1_cz-small.jpg</t>
  </si>
  <si>
    <t>Wartośc netto</t>
  </si>
  <si>
    <t>SUMA</t>
  </si>
  <si>
    <t>Cena netto/netto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</si>
</sst>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1" applyFill="1" applyBorder="1" applyAlignment="1" applyProtection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321_1_cz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326_1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3288_1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348B_1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353_1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3636_1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372A_1_p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9" name="Obraz 8" descr="382_1_cz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oneCellAnchor>
    <xdr:from>
      <xdr:col>5</xdr:col>
      <xdr:colOff>1114707</xdr:colOff>
      <xdr:row>1</xdr:row>
      <xdr:rowOff>769011</xdr:rowOff>
    </xdr:from>
    <xdr:ext cx="1339382" cy="468013"/>
    <xdr:sp macro="" textlink="">
      <xdr:nvSpPr>
        <xdr:cNvPr id="11" name="Prostokąt 10"/>
        <xdr:cNvSpPr/>
      </xdr:nvSpPr>
      <xdr:spPr>
        <a:xfrm>
          <a:off x="10471619" y="1374129"/>
          <a:ext cx="1339382" cy="46801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pl-PL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NET/NET</a:t>
          </a:r>
        </a:p>
      </xdr:txBody>
    </xdr:sp>
    <xdr:clientData/>
  </xdr:oneCellAnchor>
  <xdr:oneCellAnchor>
    <xdr:from>
      <xdr:col>5</xdr:col>
      <xdr:colOff>1143000</xdr:colOff>
      <xdr:row>2</xdr:row>
      <xdr:rowOff>838200</xdr:rowOff>
    </xdr:from>
    <xdr:ext cx="1339382" cy="468013"/>
    <xdr:sp macro="" textlink="">
      <xdr:nvSpPr>
        <xdr:cNvPr id="14" name="Prostokąt 13"/>
        <xdr:cNvSpPr/>
      </xdr:nvSpPr>
      <xdr:spPr>
        <a:xfrm>
          <a:off x="10534650" y="2781300"/>
          <a:ext cx="1339382" cy="46801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2400" b="1" i="0" u="none" strike="noStrike" kern="0" cap="none" spc="0" normalizeH="0" baseline="0" noProof="0" smtClean="0">
              <a:ln w="22225">
                <a:solidFill>
                  <a:srgbClr val="C0504D"/>
                </a:solidFill>
                <a:prstDash val="solid"/>
              </a:ln>
              <a:solidFill>
                <a:srgbClr val="C0504D">
                  <a:lumMod val="40000"/>
                  <a:lumOff val="6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NET/NET</a:t>
          </a:r>
        </a:p>
      </xdr:txBody>
    </xdr:sp>
    <xdr:clientData/>
  </xdr:oneCellAnchor>
  <xdr:oneCellAnchor>
    <xdr:from>
      <xdr:col>5</xdr:col>
      <xdr:colOff>1123950</xdr:colOff>
      <xdr:row>3</xdr:row>
      <xdr:rowOff>800100</xdr:rowOff>
    </xdr:from>
    <xdr:ext cx="1339382" cy="468013"/>
    <xdr:sp macro="" textlink="">
      <xdr:nvSpPr>
        <xdr:cNvPr id="16" name="Prostokąt 15"/>
        <xdr:cNvSpPr/>
      </xdr:nvSpPr>
      <xdr:spPr>
        <a:xfrm>
          <a:off x="10515600" y="4076700"/>
          <a:ext cx="1339382" cy="46801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2400" b="1" i="0" u="none" strike="noStrike" kern="0" cap="none" spc="0" normalizeH="0" baseline="0" noProof="0" smtClean="0">
              <a:ln w="22225">
                <a:solidFill>
                  <a:srgbClr val="C0504D"/>
                </a:solidFill>
                <a:prstDash val="solid"/>
              </a:ln>
              <a:solidFill>
                <a:srgbClr val="C0504D">
                  <a:lumMod val="40000"/>
                  <a:lumOff val="6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NET/NET</a:t>
          </a:r>
        </a:p>
      </xdr:txBody>
    </xdr:sp>
    <xdr:clientData/>
  </xdr:oneCellAnchor>
  <xdr:oneCellAnchor>
    <xdr:from>
      <xdr:col>5</xdr:col>
      <xdr:colOff>1143000</xdr:colOff>
      <xdr:row>4</xdr:row>
      <xdr:rowOff>781050</xdr:rowOff>
    </xdr:from>
    <xdr:ext cx="1339382" cy="468013"/>
    <xdr:sp macro="" textlink="">
      <xdr:nvSpPr>
        <xdr:cNvPr id="17" name="Prostokąt 16"/>
        <xdr:cNvSpPr/>
      </xdr:nvSpPr>
      <xdr:spPr>
        <a:xfrm>
          <a:off x="10534650" y="5391150"/>
          <a:ext cx="1339382" cy="46801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2400" b="1" i="0" u="none" strike="noStrike" kern="0" cap="none" spc="0" normalizeH="0" baseline="0" noProof="0" smtClean="0">
              <a:ln w="22225">
                <a:solidFill>
                  <a:srgbClr val="C0504D"/>
                </a:solidFill>
                <a:prstDash val="solid"/>
              </a:ln>
              <a:solidFill>
                <a:srgbClr val="C0504D">
                  <a:lumMod val="40000"/>
                  <a:lumOff val="6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NET/NET</a:t>
          </a:r>
        </a:p>
      </xdr:txBody>
    </xdr:sp>
    <xdr:clientData/>
  </xdr:oneCellAnchor>
  <xdr:oneCellAnchor>
    <xdr:from>
      <xdr:col>5</xdr:col>
      <xdr:colOff>1120588</xdr:colOff>
      <xdr:row>5</xdr:row>
      <xdr:rowOff>818029</xdr:rowOff>
    </xdr:from>
    <xdr:ext cx="1339382" cy="468013"/>
    <xdr:sp macro="" textlink="">
      <xdr:nvSpPr>
        <xdr:cNvPr id="18" name="Prostokąt 17"/>
        <xdr:cNvSpPr/>
      </xdr:nvSpPr>
      <xdr:spPr>
        <a:xfrm>
          <a:off x="10477500" y="6757147"/>
          <a:ext cx="1339382" cy="46801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2400" b="1" i="0" u="none" strike="noStrike" kern="0" cap="none" spc="0" normalizeH="0" baseline="0" noProof="0" smtClean="0">
              <a:ln w="22225">
                <a:solidFill>
                  <a:srgbClr val="C0504D"/>
                </a:solidFill>
                <a:prstDash val="solid"/>
              </a:ln>
              <a:solidFill>
                <a:srgbClr val="C0504D">
                  <a:lumMod val="40000"/>
                  <a:lumOff val="6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NET/NET</a:t>
          </a:r>
        </a:p>
      </xdr:txBody>
    </xdr:sp>
    <xdr:clientData/>
  </xdr:oneCellAnchor>
  <xdr:oneCellAnchor>
    <xdr:from>
      <xdr:col>5</xdr:col>
      <xdr:colOff>1120588</xdr:colOff>
      <xdr:row>6</xdr:row>
      <xdr:rowOff>784412</xdr:rowOff>
    </xdr:from>
    <xdr:ext cx="1339382" cy="468013"/>
    <xdr:sp macro="" textlink="">
      <xdr:nvSpPr>
        <xdr:cNvPr id="19" name="Prostokąt 18"/>
        <xdr:cNvSpPr/>
      </xdr:nvSpPr>
      <xdr:spPr>
        <a:xfrm>
          <a:off x="10477500" y="8057030"/>
          <a:ext cx="1339382" cy="46801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2400" b="1" i="0" u="none" strike="noStrike" kern="0" cap="none" spc="0" normalizeH="0" baseline="0" noProof="0" smtClean="0">
              <a:ln w="22225">
                <a:solidFill>
                  <a:srgbClr val="C0504D"/>
                </a:solidFill>
                <a:prstDash val="solid"/>
              </a:ln>
              <a:solidFill>
                <a:srgbClr val="C0504D">
                  <a:lumMod val="40000"/>
                  <a:lumOff val="6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NET/NET</a:t>
          </a:r>
        </a:p>
      </xdr:txBody>
    </xdr:sp>
    <xdr:clientData/>
  </xdr:oneCellAnchor>
  <xdr:oneCellAnchor>
    <xdr:from>
      <xdr:col>5</xdr:col>
      <xdr:colOff>1120588</xdr:colOff>
      <xdr:row>7</xdr:row>
      <xdr:rowOff>840441</xdr:rowOff>
    </xdr:from>
    <xdr:ext cx="1339382" cy="468013"/>
    <xdr:sp macro="" textlink="">
      <xdr:nvSpPr>
        <xdr:cNvPr id="22" name="Prostokąt 21"/>
        <xdr:cNvSpPr/>
      </xdr:nvSpPr>
      <xdr:spPr>
        <a:xfrm>
          <a:off x="10477500" y="9446559"/>
          <a:ext cx="1339382" cy="46801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2400" b="1" i="0" u="none" strike="noStrike" kern="0" cap="none" spc="0" normalizeH="0" baseline="0" noProof="0" smtClean="0">
              <a:ln w="22225">
                <a:solidFill>
                  <a:srgbClr val="C0504D"/>
                </a:solidFill>
                <a:prstDash val="solid"/>
              </a:ln>
              <a:solidFill>
                <a:srgbClr val="C0504D">
                  <a:lumMod val="40000"/>
                  <a:lumOff val="6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NET/NET</a:t>
          </a:r>
        </a:p>
      </xdr:txBody>
    </xdr:sp>
    <xdr:clientData/>
  </xdr:oneCellAnchor>
  <xdr:oneCellAnchor>
    <xdr:from>
      <xdr:col>5</xdr:col>
      <xdr:colOff>1131794</xdr:colOff>
      <xdr:row>8</xdr:row>
      <xdr:rowOff>840441</xdr:rowOff>
    </xdr:from>
    <xdr:ext cx="1339382" cy="468013"/>
    <xdr:sp macro="" textlink="">
      <xdr:nvSpPr>
        <xdr:cNvPr id="23" name="Prostokąt 22"/>
        <xdr:cNvSpPr/>
      </xdr:nvSpPr>
      <xdr:spPr>
        <a:xfrm>
          <a:off x="10488706" y="10780059"/>
          <a:ext cx="1339382" cy="46801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2400" b="1" i="0" u="none" strike="noStrike" kern="0" cap="none" spc="0" normalizeH="0" baseline="0" noProof="0" smtClean="0">
              <a:ln w="22225">
                <a:solidFill>
                  <a:srgbClr val="C0504D"/>
                </a:solidFill>
                <a:prstDash val="solid"/>
              </a:ln>
              <a:solidFill>
                <a:srgbClr val="C0504D">
                  <a:lumMod val="40000"/>
                  <a:lumOff val="6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NET/NET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382_1_cz-small.jpg" TargetMode="External"/><Relationship Id="rId3" Type="http://schemas.openxmlformats.org/officeDocument/2006/relationships/hyperlink" Target="http://media.anek.com.pl/Zdjecia%20(500x500)/3288_1-small.jpg" TargetMode="External"/><Relationship Id="rId7" Type="http://schemas.openxmlformats.org/officeDocument/2006/relationships/hyperlink" Target="http://media.anek.com.pl/Zdjecia%20(500x500)/372A_1_p-small.jpg" TargetMode="External"/><Relationship Id="rId2" Type="http://schemas.openxmlformats.org/officeDocument/2006/relationships/hyperlink" Target="http://media.anek.com.pl/Zdjecia%20(500x500)/326_1-small.jpg" TargetMode="External"/><Relationship Id="rId1" Type="http://schemas.openxmlformats.org/officeDocument/2006/relationships/hyperlink" Target="http://media.anek.com.pl/Zdjecia%20(500x500)/321_1_cz-small.jpg" TargetMode="External"/><Relationship Id="rId6" Type="http://schemas.openxmlformats.org/officeDocument/2006/relationships/hyperlink" Target="http://media.anek.com.pl/Zdjecia%20(500x500)/3636_1-small.jpg" TargetMode="External"/><Relationship Id="rId5" Type="http://schemas.openxmlformats.org/officeDocument/2006/relationships/hyperlink" Target="http://media.anek.com.pl/Zdjecia%20(500x500)/353_1-small.jpg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media.anek.com.pl/Zdjecia%20(500x500)/348B_1-small.jp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zoomScale="70" zoomScaleNormal="70" workbookViewId="0">
      <selection activeCell="N3" sqref="N3"/>
    </sheetView>
  </sheetViews>
  <sheetFormatPr defaultColWidth="9" defaultRowHeight="31.95"/>
  <cols>
    <col min="1" max="1" width="21.6640625" style="2" customWidth="1"/>
    <col min="2" max="2" width="12.88671875" style="3" customWidth="1"/>
    <col min="3" max="3" width="22.109375" style="3" customWidth="1"/>
    <col min="4" max="4" width="56.88671875" style="3" customWidth="1"/>
    <col min="5" max="5" width="9.21875" style="3" customWidth="1"/>
    <col min="6" max="6" width="17.6640625" style="3" customWidth="1"/>
    <col min="7" max="7" width="15.21875" style="4" customWidth="1"/>
    <col min="8" max="8" width="18.88671875" style="5" customWidth="1"/>
    <col min="9" max="9" width="14.6640625" style="3" customWidth="1"/>
    <col min="10" max="10" width="19.33203125" style="4" customWidth="1"/>
    <col min="11" max="11" width="27.44140625" style="3" customWidth="1"/>
    <col min="12" max="14" width="14.21875" style="6" customWidth="1"/>
    <col min="15" max="16" width="22.6640625" style="3" customWidth="1"/>
    <col min="17" max="17" width="32.6640625" style="3" customWidth="1"/>
    <col min="18" max="18" width="12.6640625" style="3" customWidth="1"/>
    <col min="19" max="16384" width="9" style="1"/>
  </cols>
  <sheetData>
    <row r="1" spans="1:18" s="11" customFormat="1" ht="48.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60</v>
      </c>
      <c r="H1" s="9" t="s">
        <v>6</v>
      </c>
      <c r="I1" s="7" t="s">
        <v>2</v>
      </c>
      <c r="J1" s="8" t="s">
        <v>58</v>
      </c>
      <c r="K1" s="7" t="s">
        <v>7</v>
      </c>
      <c r="L1" s="10" t="s">
        <v>8</v>
      </c>
      <c r="M1" s="10" t="s">
        <v>9</v>
      </c>
      <c r="N1" s="10" t="s">
        <v>10</v>
      </c>
      <c r="O1" s="7" t="s">
        <v>11</v>
      </c>
      <c r="P1" s="7" t="s">
        <v>12</v>
      </c>
      <c r="Q1" s="7" t="s">
        <v>13</v>
      </c>
      <c r="R1" s="7" t="s">
        <v>14</v>
      </c>
    </row>
    <row r="2" spans="1:18" ht="104.95" customHeight="1">
      <c r="A2" s="12" t="s">
        <v>15</v>
      </c>
      <c r="B2" s="16" t="s">
        <v>16</v>
      </c>
      <c r="C2" s="17" t="s">
        <v>17</v>
      </c>
      <c r="D2" s="13" t="s">
        <v>18</v>
      </c>
      <c r="E2" s="16" t="s">
        <v>19</v>
      </c>
      <c r="F2" s="13"/>
      <c r="G2" s="14">
        <v>91</v>
      </c>
      <c r="H2" s="20">
        <v>0</v>
      </c>
      <c r="I2" s="16" t="s">
        <v>20</v>
      </c>
      <c r="J2" s="14">
        <f>G2*H2</f>
        <v>0</v>
      </c>
      <c r="K2" s="18" t="s">
        <v>21</v>
      </c>
      <c r="L2" s="15">
        <v>62.5</v>
      </c>
      <c r="M2" s="15">
        <v>35.5</v>
      </c>
      <c r="N2" s="15">
        <v>30</v>
      </c>
      <c r="O2" s="13"/>
      <c r="P2" s="13"/>
      <c r="Q2" s="13" t="s">
        <v>22</v>
      </c>
      <c r="R2" s="13" t="s">
        <v>23</v>
      </c>
    </row>
    <row r="3" spans="1:18" ht="104.95" customHeight="1">
      <c r="A3" s="12" t="s">
        <v>24</v>
      </c>
      <c r="B3" s="16" t="s">
        <v>16</v>
      </c>
      <c r="C3" s="17" t="s">
        <v>17</v>
      </c>
      <c r="D3" s="13" t="s">
        <v>25</v>
      </c>
      <c r="E3" s="16" t="s">
        <v>19</v>
      </c>
      <c r="F3" s="13"/>
      <c r="G3" s="14">
        <v>99.9</v>
      </c>
      <c r="H3" s="20">
        <v>0</v>
      </c>
      <c r="I3" s="16" t="s">
        <v>26</v>
      </c>
      <c r="J3" s="14">
        <f t="shared" ref="J3:J9" si="0">G3*H3</f>
        <v>0</v>
      </c>
      <c r="K3" s="18" t="s">
        <v>27</v>
      </c>
      <c r="L3" s="15">
        <v>66.5</v>
      </c>
      <c r="M3" s="15">
        <v>26</v>
      </c>
      <c r="N3" s="15">
        <v>30</v>
      </c>
      <c r="O3" s="13"/>
      <c r="P3" s="13"/>
      <c r="Q3" s="13" t="s">
        <v>28</v>
      </c>
      <c r="R3" s="13" t="s">
        <v>23</v>
      </c>
    </row>
    <row r="4" spans="1:18" ht="104.95" customHeight="1">
      <c r="A4" s="12" t="s">
        <v>29</v>
      </c>
      <c r="B4" s="16" t="s">
        <v>16</v>
      </c>
      <c r="C4" s="17" t="s">
        <v>30</v>
      </c>
      <c r="D4" s="13" t="s">
        <v>31</v>
      </c>
      <c r="E4" s="16" t="s">
        <v>19</v>
      </c>
      <c r="F4" s="13"/>
      <c r="G4" s="14">
        <v>129.9</v>
      </c>
      <c r="H4" s="20">
        <v>0</v>
      </c>
      <c r="I4" s="16" t="s">
        <v>32</v>
      </c>
      <c r="J4" s="14">
        <f t="shared" si="0"/>
        <v>0</v>
      </c>
      <c r="K4" s="18" t="s">
        <v>33</v>
      </c>
      <c r="L4" s="15">
        <v>69</v>
      </c>
      <c r="M4" s="15">
        <v>33</v>
      </c>
      <c r="N4" s="15">
        <v>32.5</v>
      </c>
      <c r="O4" s="13"/>
      <c r="P4" s="13"/>
      <c r="Q4" s="13" t="s">
        <v>34</v>
      </c>
      <c r="R4" s="13" t="s">
        <v>23</v>
      </c>
    </row>
    <row r="5" spans="1:18" ht="104.95" customHeight="1">
      <c r="A5" s="12" t="s">
        <v>35</v>
      </c>
      <c r="B5" s="16" t="s">
        <v>16</v>
      </c>
      <c r="C5" s="17" t="s">
        <v>17</v>
      </c>
      <c r="D5" s="13" t="s">
        <v>36</v>
      </c>
      <c r="E5" s="16" t="s">
        <v>19</v>
      </c>
      <c r="F5" s="13"/>
      <c r="G5" s="14">
        <v>99.9</v>
      </c>
      <c r="H5" s="20">
        <v>0</v>
      </c>
      <c r="I5" s="16" t="s">
        <v>37</v>
      </c>
      <c r="J5" s="14">
        <f t="shared" si="0"/>
        <v>0</v>
      </c>
      <c r="K5" s="18" t="s">
        <v>38</v>
      </c>
      <c r="L5" s="15">
        <v>69</v>
      </c>
      <c r="M5" s="15">
        <v>33</v>
      </c>
      <c r="N5" s="15">
        <v>32.5</v>
      </c>
      <c r="O5" s="13"/>
      <c r="P5" s="13"/>
      <c r="Q5" s="13" t="s">
        <v>39</v>
      </c>
      <c r="R5" s="13" t="s">
        <v>23</v>
      </c>
    </row>
    <row r="6" spans="1:18" ht="104.95" customHeight="1">
      <c r="A6" s="12" t="s">
        <v>40</v>
      </c>
      <c r="B6" s="16" t="s">
        <v>16</v>
      </c>
      <c r="C6" s="17" t="s">
        <v>17</v>
      </c>
      <c r="D6" s="13" t="s">
        <v>41</v>
      </c>
      <c r="E6" s="16" t="s">
        <v>19</v>
      </c>
      <c r="F6" s="13"/>
      <c r="G6" s="14">
        <v>99.9</v>
      </c>
      <c r="H6" s="20">
        <v>0</v>
      </c>
      <c r="I6" s="16" t="s">
        <v>42</v>
      </c>
      <c r="J6" s="14">
        <f t="shared" si="0"/>
        <v>0</v>
      </c>
      <c r="K6" s="18" t="s">
        <v>43</v>
      </c>
      <c r="L6" s="15">
        <v>69</v>
      </c>
      <c r="M6" s="15">
        <v>33</v>
      </c>
      <c r="N6" s="15">
        <v>32.5</v>
      </c>
      <c r="O6" s="13"/>
      <c r="P6" s="13"/>
      <c r="Q6" s="13" t="s">
        <v>44</v>
      </c>
      <c r="R6" s="13" t="s">
        <v>23</v>
      </c>
    </row>
    <row r="7" spans="1:18" ht="104.95" customHeight="1">
      <c r="A7" s="12" t="s">
        <v>45</v>
      </c>
      <c r="B7" s="16" t="s">
        <v>16</v>
      </c>
      <c r="C7" s="17" t="s">
        <v>30</v>
      </c>
      <c r="D7" s="13" t="s">
        <v>46</v>
      </c>
      <c r="E7" s="16" t="s">
        <v>19</v>
      </c>
      <c r="F7" s="13"/>
      <c r="G7" s="14">
        <v>257.60000000000002</v>
      </c>
      <c r="H7" s="20">
        <v>0</v>
      </c>
      <c r="I7" s="16" t="s">
        <v>47</v>
      </c>
      <c r="J7" s="14">
        <f t="shared" si="0"/>
        <v>0</v>
      </c>
      <c r="K7" s="18" t="s">
        <v>48</v>
      </c>
      <c r="L7" s="15">
        <v>93.5</v>
      </c>
      <c r="M7" s="15">
        <v>29.5</v>
      </c>
      <c r="N7" s="15">
        <v>49</v>
      </c>
      <c r="O7" s="13"/>
      <c r="P7" s="13"/>
      <c r="Q7" s="13" t="s">
        <v>49</v>
      </c>
      <c r="R7" s="13" t="s">
        <v>23</v>
      </c>
    </row>
    <row r="8" spans="1:18" ht="104.95" customHeight="1">
      <c r="A8" s="12" t="s">
        <v>50</v>
      </c>
      <c r="B8" s="16" t="s">
        <v>16</v>
      </c>
      <c r="C8" s="17" t="s">
        <v>30</v>
      </c>
      <c r="D8" s="13" t="s">
        <v>51</v>
      </c>
      <c r="E8" s="16" t="s">
        <v>19</v>
      </c>
      <c r="F8" s="13"/>
      <c r="G8" s="14">
        <v>99.9</v>
      </c>
      <c r="H8" s="20">
        <v>0</v>
      </c>
      <c r="I8" s="16" t="s">
        <v>52</v>
      </c>
      <c r="J8" s="14">
        <f t="shared" si="0"/>
        <v>0</v>
      </c>
      <c r="K8" s="18" t="s">
        <v>53</v>
      </c>
      <c r="L8" s="15">
        <v>72.5</v>
      </c>
      <c r="M8" s="15">
        <v>27</v>
      </c>
      <c r="N8" s="15">
        <v>32</v>
      </c>
      <c r="O8" s="13"/>
      <c r="P8" s="13"/>
      <c r="Q8" s="13" t="s">
        <v>44</v>
      </c>
      <c r="R8" s="13" t="s">
        <v>23</v>
      </c>
    </row>
    <row r="9" spans="1:18" ht="104.95" customHeight="1">
      <c r="A9" s="12" t="s">
        <v>54</v>
      </c>
      <c r="B9" s="16" t="s">
        <v>16</v>
      </c>
      <c r="C9" s="17" t="s">
        <v>17</v>
      </c>
      <c r="D9" s="13" t="s">
        <v>55</v>
      </c>
      <c r="E9" s="16"/>
      <c r="F9" s="13"/>
      <c r="G9" s="14">
        <v>85.9</v>
      </c>
      <c r="H9" s="20">
        <v>0</v>
      </c>
      <c r="I9" s="16" t="s">
        <v>56</v>
      </c>
      <c r="J9" s="14">
        <f t="shared" si="0"/>
        <v>0</v>
      </c>
      <c r="K9" s="18" t="s">
        <v>57</v>
      </c>
      <c r="L9" s="15">
        <v>62.5</v>
      </c>
      <c r="M9" s="15">
        <v>35.5</v>
      </c>
      <c r="N9" s="15">
        <v>30</v>
      </c>
      <c r="O9" s="13"/>
      <c r="P9" s="13"/>
      <c r="Q9" s="13"/>
      <c r="R9" s="13"/>
    </row>
    <row r="10" spans="1:18" ht="32.299999999999997" customHeight="1">
      <c r="A10" s="21" t="s">
        <v>59</v>
      </c>
      <c r="B10" s="21"/>
      <c r="C10" s="21"/>
      <c r="D10" s="21"/>
      <c r="E10" s="21"/>
      <c r="F10" s="21"/>
      <c r="G10" s="21"/>
      <c r="H10" s="21"/>
      <c r="I10" s="21"/>
      <c r="J10" s="19">
        <f>SUM(J2:J9)</f>
        <v>0</v>
      </c>
    </row>
  </sheetData>
  <sortState ref="A2:T9">
    <sortCondition ref="A2:A9"/>
  </sortState>
  <mergeCells count="1">
    <mergeCell ref="A10:I10"/>
  </mergeCell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Magdalena Prymowicz</cp:lastModifiedBy>
  <dcterms:created xsi:type="dcterms:W3CDTF">2019-05-10T12:27:20Z</dcterms:created>
  <dcterms:modified xsi:type="dcterms:W3CDTF">2019-05-13T08:10:43Z</dcterms:modified>
</cp:coreProperties>
</file>